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6\病性鑑定課\50 JD検査（自主検査含む）\01 事業開始通知(R6.4.　)\"/>
    </mc:Choice>
  </mc:AlternateContent>
  <bookViews>
    <workbookView xWindow="0" yWindow="0" windowWidth="28800" windowHeight="12210"/>
  </bookViews>
  <sheets>
    <sheet name="病性検定診断申請書" sheetId="2" r:id="rId1"/>
  </sheets>
  <definedNames>
    <definedName name="_xlnm.Print_Area" localSheetId="0">病性検定診断申請書!$A$1:$Z$57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7" i="2" l="1"/>
  <c r="V55" i="2"/>
  <c r="S53" i="2"/>
  <c r="Q53" i="2"/>
  <c r="O53" i="2"/>
  <c r="X44" i="2"/>
  <c r="C37" i="2"/>
  <c r="D36" i="2"/>
  <c r="D35" i="2"/>
  <c r="D34" i="2"/>
  <c r="D33" i="2"/>
  <c r="D32" i="2"/>
  <c r="D31" i="2"/>
  <c r="D30" i="2"/>
  <c r="D29" i="2"/>
  <c r="D28" i="2"/>
  <c r="D27" i="2"/>
  <c r="D26" i="2"/>
  <c r="D25" i="2"/>
  <c r="D24" i="2"/>
  <c r="D23" i="2"/>
  <c r="D22" i="2"/>
  <c r="D21" i="2"/>
  <c r="D37" i="2" l="1"/>
  <c r="V47" i="2" s="1"/>
</calcChain>
</file>

<file path=xl/sharedStrings.xml><?xml version="1.0" encoding="utf-8"?>
<sst xmlns="http://schemas.openxmlformats.org/spreadsheetml/2006/main" count="77" uniqueCount="66">
  <si>
    <t>収入証紙貼付用紙</t>
    <rPh sb="4" eb="6">
      <t>チョウフ</t>
    </rPh>
    <phoneticPr fontId="2"/>
  </si>
  <si>
    <t>病性検定診断申請書</t>
    <rPh sb="0" eb="2">
      <t>ビョウセイ</t>
    </rPh>
    <rPh sb="2" eb="4">
      <t>ケンテイ</t>
    </rPh>
    <rPh sb="4" eb="6">
      <t>シンダン</t>
    </rPh>
    <rPh sb="6" eb="9">
      <t>シンセイショ</t>
    </rPh>
    <phoneticPr fontId="10"/>
  </si>
  <si>
    <t>令和</t>
    <rPh sb="0" eb="2">
      <t>レイワ</t>
    </rPh>
    <phoneticPr fontId="2"/>
  </si>
  <si>
    <t>年</t>
    <rPh sb="0" eb="1">
      <t>ネン</t>
    </rPh>
    <phoneticPr fontId="2"/>
  </si>
  <si>
    <t>月</t>
    <rPh sb="0" eb="1">
      <t>ツキ</t>
    </rPh>
    <phoneticPr fontId="2"/>
  </si>
  <si>
    <t>日</t>
    <rPh sb="0" eb="1">
      <t>ヒ</t>
    </rPh>
    <phoneticPr fontId="2"/>
  </si>
  <si>
    <t>　</t>
    <phoneticPr fontId="10"/>
  </si>
  <si>
    <t>北海道上川家畜保健衛生所長　　様</t>
    <rPh sb="0" eb="3">
      <t>ホッカイドウ</t>
    </rPh>
    <rPh sb="3" eb="5">
      <t>カミカワ</t>
    </rPh>
    <rPh sb="5" eb="7">
      <t>カチク</t>
    </rPh>
    <rPh sb="7" eb="9">
      <t>ホケン</t>
    </rPh>
    <rPh sb="9" eb="11">
      <t>エイセイ</t>
    </rPh>
    <rPh sb="11" eb="13">
      <t>ショチョウ</t>
    </rPh>
    <rPh sb="15" eb="16">
      <t>サマ</t>
    </rPh>
    <phoneticPr fontId="10"/>
  </si>
  <si>
    <t>住所</t>
    <rPh sb="0" eb="2">
      <t>ジュウショ</t>
    </rPh>
    <phoneticPr fontId="10"/>
  </si>
  <si>
    <t>申請者</t>
    <rPh sb="0" eb="3">
      <t>シンセイシャ</t>
    </rPh>
    <phoneticPr fontId="10"/>
  </si>
  <si>
    <t>氏名</t>
    <rPh sb="0" eb="2">
      <t>シメイ</t>
    </rPh>
    <phoneticPr fontId="10"/>
  </si>
  <si>
    <t>病性検定及び診断を受けたいので、材料を添えて申請します。</t>
    <rPh sb="0" eb="2">
      <t>ビョウセイ</t>
    </rPh>
    <rPh sb="2" eb="4">
      <t>ケンテイ</t>
    </rPh>
    <rPh sb="4" eb="5">
      <t>オヨ</t>
    </rPh>
    <rPh sb="6" eb="8">
      <t>シンダン</t>
    </rPh>
    <rPh sb="9" eb="10">
      <t>ウ</t>
    </rPh>
    <rPh sb="16" eb="18">
      <t>ザイリョウ</t>
    </rPh>
    <rPh sb="19" eb="20">
      <t>ソ</t>
    </rPh>
    <rPh sb="22" eb="24">
      <t>シンセイ</t>
    </rPh>
    <phoneticPr fontId="10"/>
  </si>
  <si>
    <t>1　検定及び診断の種類及び件数</t>
    <rPh sb="2" eb="4">
      <t>ケンテイ</t>
    </rPh>
    <rPh sb="4" eb="5">
      <t>オヨ</t>
    </rPh>
    <rPh sb="6" eb="8">
      <t>シンダン</t>
    </rPh>
    <rPh sb="9" eb="11">
      <t>シュルイ</t>
    </rPh>
    <rPh sb="11" eb="12">
      <t>オヨ</t>
    </rPh>
    <rPh sb="13" eb="15">
      <t>ケンスウ</t>
    </rPh>
    <phoneticPr fontId="10"/>
  </si>
  <si>
    <t>手数料の名称</t>
    <rPh sb="0" eb="3">
      <t>テスウリョウ</t>
    </rPh>
    <rPh sb="4" eb="6">
      <t>メイショウ</t>
    </rPh>
    <phoneticPr fontId="10"/>
  </si>
  <si>
    <t>単　価</t>
    <rPh sb="0" eb="1">
      <t>タン</t>
    </rPh>
    <rPh sb="2" eb="3">
      <t>アタイ</t>
    </rPh>
    <phoneticPr fontId="10"/>
  </si>
  <si>
    <t>件　数</t>
    <rPh sb="0" eb="1">
      <t>ケン</t>
    </rPh>
    <rPh sb="2" eb="3">
      <t>カズ</t>
    </rPh>
    <phoneticPr fontId="10"/>
  </si>
  <si>
    <t>収入証紙貼付額</t>
    <rPh sb="0" eb="2">
      <t>シュウニュウ</t>
    </rPh>
    <rPh sb="2" eb="4">
      <t>ショウシ</t>
    </rPh>
    <rPh sb="4" eb="6">
      <t>チョウフ</t>
    </rPh>
    <rPh sb="6" eb="7">
      <t>ガク</t>
    </rPh>
    <phoneticPr fontId="10"/>
  </si>
  <si>
    <t>備　考</t>
    <rPh sb="0" eb="1">
      <t>ソナエ</t>
    </rPh>
    <rPh sb="2" eb="3">
      <t>コウ</t>
    </rPh>
    <phoneticPr fontId="10"/>
  </si>
  <si>
    <t>病理解剖検査</t>
    <rPh sb="0" eb="2">
      <t>ビョウリ</t>
    </rPh>
    <rPh sb="2" eb="4">
      <t>カイボウ</t>
    </rPh>
    <rPh sb="4" eb="6">
      <t>ケンサ</t>
    </rPh>
    <phoneticPr fontId="10"/>
  </si>
  <si>
    <t>鏡検</t>
    <rPh sb="0" eb="2">
      <t>キョウケン</t>
    </rPh>
    <phoneticPr fontId="10"/>
  </si>
  <si>
    <t>一般培養</t>
    <rPh sb="0" eb="2">
      <t>イッパン</t>
    </rPh>
    <rPh sb="2" eb="4">
      <t>バイヨウ</t>
    </rPh>
    <phoneticPr fontId="10"/>
  </si>
  <si>
    <t>特殊培養</t>
    <rPh sb="0" eb="2">
      <t>トクシュ</t>
    </rPh>
    <rPh sb="2" eb="4">
      <t>バイヨウ</t>
    </rPh>
    <phoneticPr fontId="10"/>
  </si>
  <si>
    <t>一般血清反応検査</t>
    <rPh sb="0" eb="2">
      <t>イッパン</t>
    </rPh>
    <rPh sb="2" eb="4">
      <t>ケッセイ</t>
    </rPh>
    <rPh sb="4" eb="6">
      <t>ハンノウ</t>
    </rPh>
    <rPh sb="6" eb="8">
      <t>ケンサ</t>
    </rPh>
    <phoneticPr fontId="10"/>
  </si>
  <si>
    <t>特殊血清反応検査</t>
    <rPh sb="0" eb="2">
      <t>トクシュ</t>
    </rPh>
    <rPh sb="2" eb="4">
      <t>ケッセイ</t>
    </rPh>
    <rPh sb="4" eb="6">
      <t>ハンノウ</t>
    </rPh>
    <rPh sb="6" eb="8">
      <t>ケンサ</t>
    </rPh>
    <phoneticPr fontId="10"/>
  </si>
  <si>
    <t>病理組織学的検査</t>
    <rPh sb="0" eb="2">
      <t>ビョウリ</t>
    </rPh>
    <rPh sb="2" eb="4">
      <t>ソシキ</t>
    </rPh>
    <rPh sb="4" eb="6">
      <t>ガクテキ</t>
    </rPh>
    <rPh sb="6" eb="8">
      <t>ケンサ</t>
    </rPh>
    <phoneticPr fontId="10"/>
  </si>
  <si>
    <t>一般理化学的検査</t>
    <rPh sb="0" eb="2">
      <t>イッパン</t>
    </rPh>
    <rPh sb="2" eb="5">
      <t>リカガク</t>
    </rPh>
    <rPh sb="5" eb="6">
      <t>テキ</t>
    </rPh>
    <rPh sb="6" eb="8">
      <t>ケンサ</t>
    </rPh>
    <phoneticPr fontId="10"/>
  </si>
  <si>
    <t>特殊理化学的検査</t>
    <rPh sb="0" eb="2">
      <t>トクシュ</t>
    </rPh>
    <rPh sb="2" eb="5">
      <t>リカガク</t>
    </rPh>
    <rPh sb="5" eb="6">
      <t>テキ</t>
    </rPh>
    <rPh sb="6" eb="8">
      <t>ケンサ</t>
    </rPh>
    <phoneticPr fontId="10"/>
  </si>
  <si>
    <t>特殊遺伝子学的検査</t>
    <rPh sb="0" eb="2">
      <t>トクシュ</t>
    </rPh>
    <rPh sb="2" eb="5">
      <t>イデンシ</t>
    </rPh>
    <rPh sb="5" eb="7">
      <t>ガクテキ</t>
    </rPh>
    <rPh sb="7" eb="9">
      <t>ケンサ</t>
    </rPh>
    <phoneticPr fontId="10"/>
  </si>
  <si>
    <t>解剖を含む総合病性検定</t>
    <rPh sb="0" eb="2">
      <t>カイボウ</t>
    </rPh>
    <rPh sb="3" eb="4">
      <t>フク</t>
    </rPh>
    <rPh sb="5" eb="7">
      <t>ソウゴウ</t>
    </rPh>
    <rPh sb="7" eb="9">
      <t>ビョウセイ</t>
    </rPh>
    <rPh sb="9" eb="11">
      <t>ケンテイ</t>
    </rPh>
    <phoneticPr fontId="2"/>
  </si>
  <si>
    <t>解剖を含まない総合病性検定</t>
    <rPh sb="0" eb="2">
      <t>カイボウ</t>
    </rPh>
    <rPh sb="3" eb="4">
      <t>フク</t>
    </rPh>
    <rPh sb="7" eb="9">
      <t>ソウゴウ</t>
    </rPh>
    <rPh sb="9" eb="11">
      <t>ビョウセイ</t>
    </rPh>
    <rPh sb="11" eb="13">
      <t>ケンテイ</t>
    </rPh>
    <phoneticPr fontId="2"/>
  </si>
  <si>
    <t>特殊血清・遺伝子学的検査</t>
    <rPh sb="0" eb="2">
      <t>トクシュ</t>
    </rPh>
    <rPh sb="2" eb="4">
      <t>ケッセイ</t>
    </rPh>
    <rPh sb="5" eb="8">
      <t>イデンシ</t>
    </rPh>
    <rPh sb="8" eb="10">
      <t>ガクテキ</t>
    </rPh>
    <rPh sb="10" eb="12">
      <t>ケンサ</t>
    </rPh>
    <phoneticPr fontId="2"/>
  </si>
  <si>
    <t>特殊遺伝子・遺伝子学的検査</t>
    <rPh sb="0" eb="2">
      <t>トクシュ</t>
    </rPh>
    <rPh sb="2" eb="5">
      <t>イデンシ</t>
    </rPh>
    <rPh sb="6" eb="9">
      <t>イデンシ</t>
    </rPh>
    <rPh sb="9" eb="11">
      <t>ガクテキ</t>
    </rPh>
    <rPh sb="11" eb="13">
      <t>ケンサ</t>
    </rPh>
    <phoneticPr fontId="2"/>
  </si>
  <si>
    <t>特別診断100km未満</t>
    <rPh sb="0" eb="2">
      <t>トクベツ</t>
    </rPh>
    <rPh sb="2" eb="4">
      <t>シンダン</t>
    </rPh>
    <rPh sb="9" eb="11">
      <t>ミマン</t>
    </rPh>
    <phoneticPr fontId="10"/>
  </si>
  <si>
    <t>特別診断100km以上</t>
    <rPh sb="0" eb="2">
      <t>トクベツ</t>
    </rPh>
    <rPh sb="2" eb="4">
      <t>シンダン</t>
    </rPh>
    <rPh sb="9" eb="11">
      <t>イジョウ</t>
    </rPh>
    <phoneticPr fontId="10"/>
  </si>
  <si>
    <t>合　　計</t>
    <rPh sb="0" eb="1">
      <t>ゴウ</t>
    </rPh>
    <rPh sb="3" eb="4">
      <t>ケイ</t>
    </rPh>
    <phoneticPr fontId="10"/>
  </si>
  <si>
    <t>　※（註） 過ちょう付額は備考欄に記入。</t>
    <rPh sb="3" eb="4">
      <t>チュウ</t>
    </rPh>
    <rPh sb="6" eb="7">
      <t>カ</t>
    </rPh>
    <rPh sb="10" eb="11">
      <t>フ</t>
    </rPh>
    <rPh sb="11" eb="12">
      <t>ガク</t>
    </rPh>
    <rPh sb="13" eb="16">
      <t>ビコウラン</t>
    </rPh>
    <rPh sb="17" eb="19">
      <t>キニュウ</t>
    </rPh>
    <phoneticPr fontId="10"/>
  </si>
  <si>
    <t>２　材料の種類及び数</t>
    <rPh sb="2" eb="4">
      <t>ザイリョウ</t>
    </rPh>
    <rPh sb="5" eb="7">
      <t>シュルイ</t>
    </rPh>
    <rPh sb="7" eb="8">
      <t>オヨ</t>
    </rPh>
    <rPh sb="9" eb="10">
      <t>カズ</t>
    </rPh>
    <phoneticPr fontId="10"/>
  </si>
  <si>
    <t>　（１）畜　種：</t>
    <rPh sb="4" eb="5">
      <t>チク</t>
    </rPh>
    <rPh sb="6" eb="7">
      <t>シュ</t>
    </rPh>
    <phoneticPr fontId="10"/>
  </si>
  <si>
    <t>頭</t>
    <rPh sb="0" eb="1">
      <t>トウ</t>
    </rPh>
    <phoneticPr fontId="2"/>
  </si>
  <si>
    <t>１　手数料の名称</t>
    <rPh sb="2" eb="5">
      <t>テスウリョウ</t>
    </rPh>
    <rPh sb="6" eb="8">
      <t>メイショウ</t>
    </rPh>
    <phoneticPr fontId="10"/>
  </si>
  <si>
    <t>病性検定手数料</t>
    <rPh sb="0" eb="2">
      <t>ビョウセイ</t>
    </rPh>
    <rPh sb="2" eb="4">
      <t>ケンテイ</t>
    </rPh>
    <rPh sb="4" eb="7">
      <t>テスウリョウ</t>
    </rPh>
    <phoneticPr fontId="10"/>
  </si>
  <si>
    <t>事</t>
    <rPh sb="0" eb="1">
      <t>ジ</t>
    </rPh>
    <phoneticPr fontId="10"/>
  </si>
  <si>
    <t>　（２）材料名：</t>
    <rPh sb="4" eb="6">
      <t>ザイリョウ</t>
    </rPh>
    <rPh sb="6" eb="7">
      <t>メイ</t>
    </rPh>
    <phoneticPr fontId="10"/>
  </si>
  <si>
    <t>検体</t>
    <rPh sb="0" eb="2">
      <t>ケンタイ</t>
    </rPh>
    <phoneticPr fontId="2"/>
  </si>
  <si>
    <t>２　貼付金額</t>
    <rPh sb="2" eb="4">
      <t>チョウフ</t>
    </rPh>
    <rPh sb="4" eb="6">
      <t>キンガク</t>
    </rPh>
    <phoneticPr fontId="10"/>
  </si>
  <si>
    <t>円</t>
    <rPh sb="0" eb="1">
      <t>エン</t>
    </rPh>
    <phoneticPr fontId="2"/>
  </si>
  <si>
    <t>３　検定又は診断の場所</t>
    <rPh sb="2" eb="4">
      <t>ケンテイ</t>
    </rPh>
    <rPh sb="4" eb="5">
      <t>マタ</t>
    </rPh>
    <rPh sb="6" eb="8">
      <t>シンダン</t>
    </rPh>
    <rPh sb="9" eb="11">
      <t>バショ</t>
    </rPh>
    <phoneticPr fontId="10"/>
  </si>
  <si>
    <t>北海道上川家畜保健衛生所</t>
    <rPh sb="0" eb="3">
      <t>ホッカイドウ</t>
    </rPh>
    <rPh sb="3" eb="5">
      <t>カミカワ</t>
    </rPh>
    <rPh sb="5" eb="7">
      <t>カチク</t>
    </rPh>
    <rPh sb="7" eb="9">
      <t>ホケン</t>
    </rPh>
    <rPh sb="9" eb="12">
      <t>エイセイショ</t>
    </rPh>
    <phoneticPr fontId="10"/>
  </si>
  <si>
    <t>項</t>
    <rPh sb="0" eb="1">
      <t>コウ</t>
    </rPh>
    <phoneticPr fontId="10"/>
  </si>
  <si>
    <t>３　その他の事項</t>
    <rPh sb="4" eb="5">
      <t>タ</t>
    </rPh>
    <rPh sb="6" eb="8">
      <t>ジコウ</t>
    </rPh>
    <phoneticPr fontId="10"/>
  </si>
  <si>
    <t>備考　「２　材料の種類及び数」　の欄は、被検材料の種類を記入するとともに、病理解剖検査、総合病性検定又は特殊血清・遺伝子学的検査を受けようとする場合にあっては家畜の頭数を、被検材料が環境材料である場合にあっては検体数を、その他の場合にあっては被検材料の数をそれぞれ記入してください。</t>
    <phoneticPr fontId="2"/>
  </si>
  <si>
    <t>令和</t>
    <rPh sb="0" eb="2">
      <t>レイワ</t>
    </rPh>
    <phoneticPr fontId="10"/>
  </si>
  <si>
    <t>申請</t>
    <rPh sb="0" eb="2">
      <t>シンセイ</t>
    </rPh>
    <phoneticPr fontId="10"/>
  </si>
  <si>
    <t>士別市</t>
    <rPh sb="0" eb="3">
      <t>シベツシ</t>
    </rPh>
    <phoneticPr fontId="16"/>
  </si>
  <si>
    <t>秋山茂雄</t>
    <rPh sb="0" eb="4">
      <t>アキヤマシゲオ</t>
    </rPh>
    <phoneticPr fontId="16"/>
  </si>
  <si>
    <t>旭川市</t>
    <rPh sb="0" eb="3">
      <t>アサヒカワシ</t>
    </rPh>
    <phoneticPr fontId="16"/>
  </si>
  <si>
    <t>中里政和</t>
    <rPh sb="0" eb="2">
      <t>ナカサト</t>
    </rPh>
    <rPh sb="2" eb="4">
      <t>マサカズ</t>
    </rPh>
    <phoneticPr fontId="16"/>
  </si>
  <si>
    <t>血液・血清・流産胎子・胎盤</t>
    <rPh sb="0" eb="2">
      <t>ケツエキ</t>
    </rPh>
    <rPh sb="3" eb="5">
      <t>ケッセイ</t>
    </rPh>
    <rPh sb="6" eb="8">
      <t>リュウザン</t>
    </rPh>
    <rPh sb="8" eb="10">
      <t>タイジ</t>
    </rPh>
    <rPh sb="11" eb="13">
      <t>タイバン</t>
    </rPh>
    <phoneticPr fontId="16"/>
  </si>
  <si>
    <t>美深町</t>
    <rPh sb="0" eb="3">
      <t>ビフカチョウ</t>
    </rPh>
    <phoneticPr fontId="16"/>
  </si>
  <si>
    <t>梶田祐嗣</t>
    <rPh sb="0" eb="4">
      <t>カジタユウジ</t>
    </rPh>
    <phoneticPr fontId="16"/>
  </si>
  <si>
    <t>血清・血液塗抹標本</t>
    <rPh sb="0" eb="2">
      <t>ケッセイ</t>
    </rPh>
    <rPh sb="3" eb="5">
      <t>ケツエキ</t>
    </rPh>
    <rPh sb="5" eb="7">
      <t>トマツ</t>
    </rPh>
    <rPh sb="7" eb="9">
      <t>ヒョウホン</t>
    </rPh>
    <phoneticPr fontId="16"/>
  </si>
  <si>
    <t>上富良野町</t>
    <rPh sb="0" eb="5">
      <t>カミフラノチョウ</t>
    </rPh>
    <phoneticPr fontId="16"/>
  </si>
  <si>
    <t>対馬　徹</t>
    <rPh sb="0" eb="2">
      <t>ツシマ</t>
    </rPh>
    <rPh sb="3" eb="4">
      <t>トオル</t>
    </rPh>
    <phoneticPr fontId="16"/>
  </si>
  <si>
    <t>貼　付　欄</t>
    <rPh sb="0" eb="1">
      <t>ハリ</t>
    </rPh>
    <rPh sb="2" eb="3">
      <t>ツキ</t>
    </rPh>
    <rPh sb="4" eb="5">
      <t>ラン</t>
    </rPh>
    <phoneticPr fontId="10"/>
  </si>
  <si>
    <t>乳用牛・肉用牛</t>
    <rPh sb="0" eb="3">
      <t>ニュウヨウギュウ</t>
    </rPh>
    <rPh sb="4" eb="7">
      <t>ニクヨウギュウ</t>
    </rPh>
    <phoneticPr fontId="2"/>
  </si>
  <si>
    <t>血清・糞便</t>
    <rPh sb="0" eb="2">
      <t>ケッセイ</t>
    </rPh>
    <rPh sb="3" eb="5">
      <t>フンベン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</si>
</sst>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7" x14ac:knownFonts="1">
    <font>
      <sz val="14"/>
      <name val="ＭＳ 明朝"/>
      <family val="1"/>
      <charset val="128"/>
    </font>
    <font>
      <sz val="14"/>
      <name val="BIZ UD明朝 Medium"/>
      <family val="1"/>
      <charset val="128"/>
    </font>
    <font>
      <sz val="7"/>
      <name val="ＭＳ 明朝"/>
      <family val="1"/>
      <charset val="128"/>
    </font>
    <font>
      <sz val="11"/>
      <name val="BIZ UD明朝 Medium"/>
      <family val="1"/>
      <charset val="128"/>
    </font>
    <font>
      <sz val="14"/>
      <color theme="0"/>
      <name val="BIZ UD明朝 Medium"/>
      <family val="1"/>
      <charset val="128"/>
    </font>
    <font>
      <sz val="10"/>
      <name val="BIZ UD明朝 Medium"/>
      <family val="1"/>
      <charset val="128"/>
    </font>
    <font>
      <sz val="12"/>
      <name val="BIZ UD明朝 Medium"/>
      <family val="1"/>
      <charset val="128"/>
    </font>
    <font>
      <sz val="9"/>
      <color theme="1"/>
      <name val="BIZ UD明朝 Medium"/>
      <family val="1"/>
      <charset val="128"/>
    </font>
    <font>
      <sz val="10"/>
      <color theme="0"/>
      <name val="BIZ UD明朝 Medium"/>
      <family val="1"/>
      <charset val="128"/>
    </font>
    <font>
      <b/>
      <sz val="16"/>
      <name val="BIZ UD明朝 Medium"/>
      <family val="1"/>
      <charset val="128"/>
    </font>
    <font>
      <sz val="6"/>
      <name val="ＭＳ Ｐゴシック"/>
      <family val="3"/>
      <charset val="128"/>
    </font>
    <font>
      <sz val="12"/>
      <color theme="0"/>
      <name val="BIZ UD明朝 Medium"/>
      <family val="1"/>
      <charset val="128"/>
    </font>
    <font>
      <sz val="12"/>
      <color indexed="9"/>
      <name val="BIZ UD明朝 Medium"/>
      <family val="1"/>
      <charset val="128"/>
    </font>
    <font>
      <sz val="11"/>
      <color indexed="9"/>
      <name val="BIZ UD明朝 Medium"/>
      <family val="1"/>
      <charset val="128"/>
    </font>
    <font>
      <sz val="12"/>
      <color theme="1"/>
      <name val="BIZ UD明朝 Medium"/>
      <family val="1"/>
      <charset val="128"/>
    </font>
    <font>
      <sz val="11"/>
      <color theme="0"/>
      <name val="BIZ UD明朝 Medium"/>
      <family val="1"/>
      <charset val="128"/>
    </font>
    <font>
      <sz val="7"/>
      <name val="ＭＳ Ｐ明朝"/>
      <family val="1"/>
      <charset val="128"/>
    </font>
  </fonts>
  <fills count="3">
    <fill>
      <patternFill patternType="none"/>
    </fill>
    <fill>
      <patternFill patternType="gray125"/>
    </fill>
    <fill>
      <patternFill patternType="solid">
        <fgColor indexed="9"/>
        <bgColor indexed="8"/>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2" borderId="0"/>
  </cellStyleXfs>
  <cellXfs count="96">
    <xf numFmtId="0" fontId="0" fillId="2" borderId="0" xfId="0"/>
    <xf numFmtId="0" fontId="1" fillId="0" borderId="0" xfId="0" applyFont="1" applyFill="1"/>
    <xf numFmtId="0" fontId="1" fillId="0" borderId="0" xfId="0" applyFont="1" applyFill="1" applyAlignment="1">
      <alignment horizontal="left"/>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xf numFmtId="0" fontId="5" fillId="0" borderId="0" xfId="0" applyFont="1" applyFill="1" applyBorder="1" applyAlignment="1">
      <alignment horizontal="left" vertical="top" wrapText="1" shrinkToFit="1"/>
    </xf>
    <xf numFmtId="0" fontId="8" fillId="0" borderId="0" xfId="0" applyFont="1" applyFill="1" applyBorder="1" applyAlignment="1">
      <alignment horizontal="center" vertical="top" shrinkToFit="1"/>
    </xf>
    <xf numFmtId="0" fontId="1" fillId="0" borderId="3" xfId="0" applyFont="1" applyFill="1" applyBorder="1" applyAlignment="1"/>
    <xf numFmtId="0" fontId="1" fillId="0" borderId="4" xfId="0" applyFont="1" applyFill="1" applyBorder="1" applyAlignment="1"/>
    <xf numFmtId="0" fontId="1" fillId="0" borderId="0" xfId="0" applyFont="1" applyFill="1" applyBorder="1" applyAlignment="1">
      <alignment horizontal="left"/>
    </xf>
    <xf numFmtId="0" fontId="1" fillId="0" borderId="0" xfId="0" applyFont="1" applyFill="1" applyBorder="1" applyAlignment="1"/>
    <xf numFmtId="0" fontId="1" fillId="0" borderId="6" xfId="0" applyFont="1" applyFill="1" applyBorder="1" applyAlignment="1"/>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xf numFmtId="0" fontId="6" fillId="0" borderId="0" xfId="0" applyFont="1" applyFill="1" applyBorder="1"/>
    <xf numFmtId="0" fontId="4" fillId="0" borderId="0" xfId="0" applyFont="1" applyFill="1" applyAlignment="1">
      <alignment shrinkToFit="1"/>
    </xf>
    <xf numFmtId="0" fontId="4" fillId="0" borderId="0" xfId="0" applyFont="1" applyFill="1" applyBorder="1" applyAlignment="1">
      <alignment shrinkToFit="1"/>
    </xf>
    <xf numFmtId="0" fontId="11" fillId="0" borderId="0" xfId="0" applyFont="1" applyFill="1" applyBorder="1" applyAlignment="1">
      <alignment horizontal="left" vertical="center" shrinkToFit="1"/>
    </xf>
    <xf numFmtId="0" fontId="6" fillId="0" borderId="0" xfId="0" applyFont="1" applyFill="1" applyAlignment="1">
      <alignment horizontal="right" vertical="center"/>
    </xf>
    <xf numFmtId="0" fontId="6" fillId="0" borderId="0" xfId="0" applyFont="1" applyFill="1" applyAlignment="1">
      <alignment vertical="center"/>
    </xf>
    <xf numFmtId="0" fontId="6" fillId="0" borderId="5" xfId="0" applyFont="1" applyFill="1" applyBorder="1" applyAlignment="1"/>
    <xf numFmtId="0" fontId="6" fillId="0" borderId="0" xfId="0" applyFont="1" applyFill="1" applyAlignment="1">
      <alignment horizontal="left"/>
    </xf>
    <xf numFmtId="0" fontId="6" fillId="0" borderId="7" xfId="0" applyFont="1" applyFill="1" applyBorder="1" applyAlignment="1">
      <alignment horizontal="center" vertical="center"/>
    </xf>
    <xf numFmtId="0" fontId="1" fillId="0" borderId="6" xfId="0" applyFont="1" applyFill="1" applyBorder="1" applyAlignment="1">
      <alignment vertical="center"/>
    </xf>
    <xf numFmtId="0" fontId="6" fillId="0" borderId="7" xfId="0" applyFont="1" applyFill="1" applyBorder="1" applyAlignment="1">
      <alignment vertical="center"/>
    </xf>
    <xf numFmtId="176" fontId="6" fillId="0" borderId="7" xfId="0" applyNumberFormat="1" applyFont="1" applyFill="1" applyBorder="1"/>
    <xf numFmtId="0" fontId="6" fillId="0" borderId="7" xfId="0" applyFont="1" applyFill="1" applyBorder="1" applyAlignment="1">
      <alignment horizontal="center"/>
    </xf>
    <xf numFmtId="0" fontId="6" fillId="0" borderId="7" xfId="0" applyFont="1" applyFill="1" applyBorder="1" applyAlignment="1">
      <alignment vertical="center" shrinkToFit="1"/>
    </xf>
    <xf numFmtId="0" fontId="6" fillId="0" borderId="0" xfId="0" applyFont="1" applyFill="1" applyBorder="1" applyAlignment="1">
      <alignment horizontal="center"/>
    </xf>
    <xf numFmtId="0" fontId="1" fillId="0" borderId="11" xfId="0" applyFont="1" applyFill="1" applyBorder="1" applyAlignment="1"/>
    <xf numFmtId="49" fontId="6" fillId="0" borderId="0" xfId="0" applyNumberFormat="1" applyFont="1" applyFill="1" applyBorder="1"/>
    <xf numFmtId="0" fontId="6" fillId="0" borderId="0" xfId="0" applyFont="1" applyFill="1" applyBorder="1" applyAlignment="1">
      <alignment shrinkToFit="1"/>
    </xf>
    <xf numFmtId="0" fontId="6" fillId="0" borderId="0" xfId="0" applyFont="1" applyFill="1" applyBorder="1" applyAlignment="1">
      <alignment horizontal="center" vertical="center"/>
    </xf>
    <xf numFmtId="0" fontId="6" fillId="0" borderId="12" xfId="0" applyFont="1" applyFill="1" applyBorder="1" applyAlignment="1"/>
    <xf numFmtId="0" fontId="6" fillId="0" borderId="13" xfId="0" applyFont="1" applyFill="1" applyBorder="1" applyAlignment="1"/>
    <xf numFmtId="0" fontId="1" fillId="0" borderId="13" xfId="0" applyFont="1" applyFill="1" applyBorder="1" applyAlignment="1"/>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6" xfId="0" applyFont="1" applyFill="1" applyBorder="1" applyAlignment="1">
      <alignment vertical="center"/>
    </xf>
    <xf numFmtId="0" fontId="14" fillId="0" borderId="0" xfId="0" applyFont="1" applyFill="1" applyBorder="1" applyAlignment="1">
      <alignment shrinkToFit="1"/>
    </xf>
    <xf numFmtId="0" fontId="11"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5" fillId="0" borderId="0" xfId="0" applyFont="1" applyFill="1" applyBorder="1" applyAlignment="1">
      <alignment horizontal="center" vertical="top" shrinkToFit="1"/>
    </xf>
    <xf numFmtId="0" fontId="1" fillId="0" borderId="14" xfId="0" applyFont="1" applyFill="1" applyBorder="1" applyAlignment="1">
      <alignment vertical="center"/>
    </xf>
    <xf numFmtId="0" fontId="1" fillId="0" borderId="1" xfId="0" applyFont="1" applyFill="1" applyBorder="1" applyAlignment="1">
      <alignment vertical="center"/>
    </xf>
    <xf numFmtId="0" fontId="1" fillId="0" borderId="15" xfId="0" applyFont="1" applyFill="1" applyBorder="1" applyAlignment="1">
      <alignment vertical="center"/>
    </xf>
    <xf numFmtId="0" fontId="1" fillId="0" borderId="0" xfId="0" applyNumberFormat="1"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vertical="center"/>
    </xf>
    <xf numFmtId="0" fontId="15" fillId="0" borderId="0" xfId="0" applyFont="1" applyFill="1" applyAlignment="1">
      <alignment vertical="center"/>
    </xf>
    <xf numFmtId="0" fontId="1" fillId="0" borderId="0" xfId="0" applyNumberFormat="1" applyFont="1" applyFill="1" applyAlignment="1">
      <alignment horizontal="left" vertical="center" wrapText="1"/>
    </xf>
    <xf numFmtId="176" fontId="6" fillId="0" borderId="7" xfId="0" applyNumberFormat="1" applyFont="1" applyFill="1" applyBorder="1" applyAlignment="1"/>
    <xf numFmtId="176" fontId="1" fillId="0" borderId="0" xfId="0" applyNumberFormat="1" applyFont="1" applyFill="1" applyBorder="1" applyAlignment="1">
      <alignment horizontal="center" vertical="top"/>
    </xf>
    <xf numFmtId="0" fontId="1" fillId="0" borderId="0" xfId="0" applyNumberFormat="1" applyFont="1" applyFill="1" applyAlignment="1">
      <alignment horizontal="center" vertical="top"/>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1" fillId="0" borderId="0" xfId="0" applyNumberFormat="1" applyFont="1" applyFill="1" applyAlignment="1">
      <alignment vertical="center"/>
    </xf>
    <xf numFmtId="0" fontId="6" fillId="0" borderId="0" xfId="0" applyFont="1" applyFill="1" applyBorder="1" applyAlignment="1">
      <alignment horizontal="center" shrinkToFit="1"/>
    </xf>
    <xf numFmtId="0" fontId="6" fillId="0" borderId="0" xfId="0" applyFont="1" applyFill="1" applyAlignment="1">
      <alignment horizontal="left" vertical="top" wrapText="1"/>
    </xf>
    <xf numFmtId="0" fontId="6" fillId="0" borderId="0" xfId="0" applyNumberFormat="1" applyFont="1" applyFill="1" applyAlignment="1">
      <alignment vertical="center"/>
    </xf>
    <xf numFmtId="0" fontId="6" fillId="0" borderId="0" xfId="0" applyFont="1" applyFill="1" applyAlignment="1">
      <alignment horizontal="left" vertical="center" shrinkToFit="1"/>
    </xf>
    <xf numFmtId="0" fontId="12" fillId="0" borderId="3" xfId="0" applyFont="1" applyFill="1" applyBorder="1" applyAlignment="1">
      <alignment horizontal="left" vertical="center"/>
    </xf>
    <xf numFmtId="0" fontId="13" fillId="0" borderId="3"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1" fillId="0" borderId="2"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177" fontId="6" fillId="0" borderId="8" xfId="0" applyNumberFormat="1" applyFont="1" applyFill="1" applyBorder="1" applyAlignment="1">
      <alignment horizontal="right"/>
    </xf>
    <xf numFmtId="0" fontId="1" fillId="0" borderId="9" xfId="0" applyNumberFormat="1" applyFont="1" applyFill="1" applyBorder="1" applyAlignment="1"/>
    <xf numFmtId="0" fontId="6" fillId="0" borderId="8" xfId="0" applyFont="1" applyFill="1" applyBorder="1" applyAlignment="1"/>
    <xf numFmtId="0" fontId="1" fillId="0" borderId="10" xfId="0" applyNumberFormat="1" applyFont="1" applyFill="1" applyBorder="1" applyAlignment="1"/>
    <xf numFmtId="177" fontId="6" fillId="0" borderId="8" xfId="0" applyNumberFormat="1" applyFont="1" applyFill="1" applyBorder="1" applyAlignment="1">
      <alignment horizontal="right" vertical="center"/>
    </xf>
    <xf numFmtId="0" fontId="1" fillId="0" borderId="9" xfId="0" applyNumberFormat="1" applyFont="1" applyFill="1" applyBorder="1" applyAlignment="1">
      <alignment vertical="center"/>
    </xf>
    <xf numFmtId="0" fontId="6" fillId="0" borderId="8"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9" xfId="0" applyFont="1" applyFill="1" applyBorder="1" applyAlignment="1">
      <alignment horizontal="right" vertical="center"/>
    </xf>
    <xf numFmtId="177" fontId="6" fillId="0" borderId="9" xfId="0" applyNumberFormat="1" applyFont="1" applyFill="1" applyBorder="1" applyAlignment="1">
      <alignment horizontal="right"/>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6" fillId="0" borderId="0" xfId="0" applyFont="1" applyFill="1" applyBorder="1" applyAlignment="1">
      <alignment horizontal="left" vertical="center" shrinkToFit="1"/>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shrinkToFit="1"/>
    </xf>
    <xf numFmtId="0" fontId="7" fillId="0" borderId="0" xfId="0" applyNumberFormat="1" applyFont="1" applyFill="1" applyAlignment="1">
      <alignment vertical="top" wrapText="1" shrinkToFit="1"/>
    </xf>
    <xf numFmtId="0" fontId="6"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NumberFormat="1" applyFont="1" applyFill="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215900</xdr:colOff>
      <xdr:row>61</xdr:row>
      <xdr:rowOff>139700</xdr:rowOff>
    </xdr:from>
    <xdr:to>
      <xdr:col>10</xdr:col>
      <xdr:colOff>260350</xdr:colOff>
      <xdr:row>62</xdr:row>
      <xdr:rowOff>196850</xdr:rowOff>
    </xdr:to>
    <xdr:sp macro="" textlink="">
      <xdr:nvSpPr>
        <xdr:cNvPr id="2" name="Text Box 9"/>
        <xdr:cNvSpPr txBox="1">
          <a:spLocks noChangeArrowheads="1"/>
        </xdr:cNvSpPr>
      </xdr:nvSpPr>
      <xdr:spPr bwMode="auto">
        <a:xfrm>
          <a:off x="6664325" y="12074525"/>
          <a:ext cx="44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44450</xdr:colOff>
      <xdr:row>40386</xdr:row>
      <xdr:rowOff>196850</xdr:rowOff>
    </xdr:from>
    <xdr:to>
      <xdr:col>12</xdr:col>
      <xdr:colOff>38100</xdr:colOff>
      <xdr:row>65532</xdr:row>
      <xdr:rowOff>0</xdr:rowOff>
    </xdr:to>
    <xdr:grpSp>
      <xdr:nvGrpSpPr>
        <xdr:cNvPr id="3" name="Group 12"/>
        <xdr:cNvGrpSpPr>
          <a:grpSpLocks/>
        </xdr:cNvGrpSpPr>
      </xdr:nvGrpSpPr>
      <xdr:grpSpPr bwMode="auto">
        <a:xfrm>
          <a:off x="5705021" y="8243485636"/>
          <a:ext cx="1939472" cy="5132281364"/>
          <a:chOff x="456" y="1138"/>
          <a:chExt cx="1077" cy="77"/>
        </a:xfrm>
      </xdr:grpSpPr>
      <xdr:sp macro="" textlink="">
        <xdr:nvSpPr>
          <xdr:cNvPr id="4" name="Oval 13"/>
          <xdr:cNvSpPr>
            <a:spLocks noChangeArrowheads="1"/>
          </xdr:cNvSpPr>
        </xdr:nvSpPr>
        <xdr:spPr bwMode="auto">
          <a:xfrm>
            <a:off x="456" y="1138"/>
            <a:ext cx="83" cy="7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sp macro="" textlink="">
        <xdr:nvSpPr>
          <xdr:cNvPr id="5" name="Text Box 14"/>
          <xdr:cNvSpPr txBox="1">
            <a:spLocks noChangeArrowheads="1"/>
          </xdr:cNvSpPr>
        </xdr:nvSpPr>
        <xdr:spPr bwMode="auto">
          <a:xfrm>
            <a:off x="1258" y="1149"/>
            <a:ext cx="275" cy="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明朝"/>
                <a:ea typeface="ＭＳ 明朝"/>
              </a:rPr>
              <a:t> 捨印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74"/>
  <sheetViews>
    <sheetView showZeros="0" tabSelected="1" view="pageBreakPreview" topLeftCell="A25" zoomScale="70" zoomScaleNormal="70" zoomScaleSheetLayoutView="70" workbookViewId="0">
      <selection activeCell="B40" sqref="B40:E40"/>
    </sheetView>
  </sheetViews>
  <sheetFormatPr defaultColWidth="8.796875" defaultRowHeight="16.5" x14ac:dyDescent="0.15"/>
  <cols>
    <col min="1" max="1" width="23.8984375" style="1" customWidth="1"/>
    <col min="2" max="2" width="8.296875" style="1" customWidth="1"/>
    <col min="3" max="3" width="6.59765625" style="1" customWidth="1"/>
    <col min="4" max="4" width="5.69921875" style="1" customWidth="1"/>
    <col min="5" max="5" width="8.69921875" style="1" customWidth="1"/>
    <col min="6" max="9" width="3.09765625" style="1" customWidth="1"/>
    <col min="10" max="10" width="3.296875" style="1" customWidth="1"/>
    <col min="11" max="11" width="7.69921875" style="1" customWidth="1"/>
    <col min="12" max="12" width="3.09765625" style="2" customWidth="1"/>
    <col min="13" max="13" width="3.59765625" style="1" customWidth="1"/>
    <col min="14" max="14" width="5.09765625" style="1" customWidth="1"/>
    <col min="15" max="15" width="2.796875" style="1" customWidth="1"/>
    <col min="16" max="20" width="2.3984375" style="1" customWidth="1"/>
    <col min="21" max="21" width="6.69921875" style="1" customWidth="1"/>
    <col min="22" max="22" width="9.09765625" style="1" customWidth="1"/>
    <col min="23" max="23" width="5.59765625" style="1" customWidth="1"/>
    <col min="24" max="24" width="6.09765625" style="1" customWidth="1"/>
    <col min="25" max="25" width="17.8984375" style="1" customWidth="1"/>
    <col min="26" max="26" width="6" style="1" customWidth="1"/>
    <col min="27" max="16384" width="8.796875" style="1"/>
  </cols>
  <sheetData>
    <row r="1" spans="1:26" ht="38.25" customHeight="1" x14ac:dyDescent="0.15">
      <c r="A1" s="5"/>
      <c r="B1" s="5"/>
      <c r="C1" s="5"/>
      <c r="D1" s="5"/>
      <c r="E1" s="5"/>
      <c r="F1" s="90"/>
      <c r="G1" s="90"/>
      <c r="H1" s="91"/>
      <c r="I1" s="91"/>
      <c r="J1" s="92"/>
      <c r="K1" s="6"/>
      <c r="L1" s="7"/>
      <c r="M1" s="93" t="s">
        <v>0</v>
      </c>
      <c r="N1" s="93"/>
      <c r="O1" s="93"/>
      <c r="P1" s="93"/>
      <c r="Q1" s="93"/>
      <c r="R1" s="93"/>
      <c r="S1" s="93"/>
      <c r="T1" s="93"/>
      <c r="U1" s="93"/>
      <c r="V1" s="93"/>
      <c r="W1" s="93"/>
      <c r="X1" s="93"/>
      <c r="Y1" s="93"/>
      <c r="Z1" s="93"/>
    </row>
    <row r="2" spans="1:26" ht="26.25" customHeight="1" x14ac:dyDescent="0.15">
      <c r="A2" s="94" t="s">
        <v>1</v>
      </c>
      <c r="B2" s="94"/>
      <c r="C2" s="94"/>
      <c r="D2" s="94"/>
      <c r="E2" s="94"/>
      <c r="F2" s="94"/>
      <c r="G2" s="94"/>
      <c r="H2" s="94"/>
      <c r="I2" s="94"/>
      <c r="J2" s="94"/>
      <c r="K2" s="94"/>
      <c r="L2" s="94"/>
      <c r="M2" s="71" t="s">
        <v>63</v>
      </c>
      <c r="N2" s="8"/>
      <c r="O2" s="8"/>
      <c r="P2" s="8"/>
      <c r="Q2" s="8"/>
      <c r="R2" s="8"/>
      <c r="S2" s="8"/>
      <c r="T2" s="8"/>
      <c r="U2" s="8"/>
      <c r="V2" s="8"/>
      <c r="W2" s="8"/>
      <c r="X2" s="8"/>
      <c r="Y2" s="8"/>
      <c r="Z2" s="9"/>
    </row>
    <row r="3" spans="1:26" ht="14.25" customHeight="1" x14ac:dyDescent="0.15">
      <c r="A3" s="5"/>
      <c r="B3" s="5"/>
      <c r="C3" s="5"/>
      <c r="D3" s="5"/>
      <c r="E3" s="5"/>
      <c r="F3" s="5"/>
      <c r="G3" s="5"/>
      <c r="H3" s="5"/>
      <c r="I3" s="5"/>
      <c r="J3" s="5"/>
      <c r="K3" s="5"/>
      <c r="L3" s="10"/>
      <c r="M3" s="72"/>
      <c r="N3" s="11"/>
      <c r="O3" s="11"/>
      <c r="P3" s="11"/>
      <c r="Q3" s="11"/>
      <c r="R3" s="11"/>
      <c r="S3" s="11"/>
      <c r="T3" s="11"/>
      <c r="U3" s="11"/>
      <c r="V3" s="11"/>
      <c r="W3" s="11"/>
      <c r="X3" s="11"/>
      <c r="Y3" s="11"/>
      <c r="Z3" s="12"/>
    </row>
    <row r="4" spans="1:26" ht="9.9499999999999993" customHeight="1" x14ac:dyDescent="0.15">
      <c r="A4" s="5"/>
      <c r="B4" s="5"/>
      <c r="C4" s="5"/>
      <c r="D4" s="5"/>
      <c r="E4" s="5"/>
      <c r="F4" s="5"/>
      <c r="G4" s="5"/>
      <c r="H4" s="5"/>
      <c r="I4" s="5"/>
      <c r="J4" s="5"/>
      <c r="K4" s="5"/>
      <c r="L4" s="10"/>
      <c r="M4" s="72"/>
      <c r="N4" s="11"/>
      <c r="O4" s="11"/>
      <c r="P4" s="11"/>
      <c r="Q4" s="11"/>
      <c r="R4" s="11"/>
      <c r="S4" s="11"/>
      <c r="T4" s="11"/>
      <c r="U4" s="11"/>
      <c r="V4" s="11"/>
      <c r="W4" s="11"/>
      <c r="X4" s="11"/>
      <c r="Y4" s="11"/>
      <c r="Z4" s="12"/>
    </row>
    <row r="5" spans="1:26" ht="14.25" customHeight="1" x14ac:dyDescent="0.15">
      <c r="A5" s="5"/>
      <c r="B5" s="5"/>
      <c r="C5" s="5"/>
      <c r="D5" s="5"/>
      <c r="E5" s="13" t="s">
        <v>2</v>
      </c>
      <c r="F5" s="30"/>
      <c r="G5" s="30" t="s">
        <v>3</v>
      </c>
      <c r="H5" s="30"/>
      <c r="I5" s="30" t="s">
        <v>4</v>
      </c>
      <c r="J5" s="30"/>
      <c r="K5" s="14" t="s">
        <v>5</v>
      </c>
      <c r="L5" s="14"/>
      <c r="M5" s="72"/>
      <c r="N5" s="11"/>
      <c r="O5" s="11"/>
      <c r="P5" s="11"/>
      <c r="Q5" s="11"/>
      <c r="R5" s="11"/>
      <c r="S5" s="11"/>
      <c r="T5" s="11"/>
      <c r="U5" s="11"/>
      <c r="V5" s="11"/>
      <c r="W5" s="11"/>
      <c r="X5" s="11"/>
      <c r="Y5" s="11"/>
      <c r="Z5" s="12"/>
    </row>
    <row r="6" spans="1:26" ht="14.25" customHeight="1" x14ac:dyDescent="0.15">
      <c r="A6" s="5"/>
      <c r="B6" s="5"/>
      <c r="C6" s="5"/>
      <c r="D6" s="5"/>
      <c r="E6" s="5"/>
      <c r="F6" s="5"/>
      <c r="G6" s="5"/>
      <c r="H6" s="5"/>
      <c r="I6" s="5"/>
      <c r="J6" s="5"/>
      <c r="K6" s="5"/>
      <c r="L6" s="10"/>
      <c r="M6" s="72"/>
      <c r="N6" s="11"/>
      <c r="O6" s="11"/>
      <c r="P6" s="11"/>
      <c r="Q6" s="11"/>
      <c r="R6" s="11"/>
      <c r="S6" s="11"/>
      <c r="T6" s="11"/>
      <c r="U6" s="11"/>
      <c r="V6" s="11"/>
      <c r="W6" s="11"/>
      <c r="X6" s="11"/>
      <c r="Y6" s="11"/>
      <c r="Z6" s="12"/>
    </row>
    <row r="7" spans="1:26" ht="9.9499999999999993" customHeight="1" x14ac:dyDescent="0.15">
      <c r="A7" s="5"/>
      <c r="B7" s="5"/>
      <c r="C7" s="5"/>
      <c r="D7" s="5"/>
      <c r="E7" s="5"/>
      <c r="F7" s="5"/>
      <c r="G7" s="5"/>
      <c r="H7" s="5"/>
      <c r="I7" s="5"/>
      <c r="J7" s="5"/>
      <c r="K7" s="5"/>
      <c r="L7" s="10"/>
      <c r="M7" s="72"/>
      <c r="N7" s="11"/>
      <c r="O7" s="11"/>
      <c r="P7" s="11"/>
      <c r="Q7" s="11"/>
      <c r="R7" s="11"/>
      <c r="S7" s="11"/>
      <c r="T7" s="11"/>
      <c r="U7" s="11"/>
      <c r="V7" s="11"/>
      <c r="W7" s="11"/>
      <c r="X7" s="11"/>
      <c r="Y7" s="11"/>
      <c r="Z7" s="12"/>
    </row>
    <row r="8" spans="1:26" ht="14.25" customHeight="1" x14ac:dyDescent="0.15">
      <c r="A8" s="15" t="s">
        <v>7</v>
      </c>
      <c r="B8" s="15"/>
      <c r="C8" s="15"/>
      <c r="D8" s="15"/>
      <c r="E8" s="16"/>
      <c r="F8" s="16"/>
      <c r="G8" s="16"/>
      <c r="H8" s="16"/>
      <c r="I8" s="16"/>
      <c r="J8" s="16"/>
      <c r="K8" s="16"/>
      <c r="L8" s="14"/>
      <c r="M8" s="72"/>
      <c r="N8" s="11"/>
      <c r="O8" s="11"/>
      <c r="P8" s="11"/>
      <c r="Q8" s="11"/>
      <c r="R8" s="11"/>
      <c r="S8" s="11"/>
      <c r="T8" s="11"/>
      <c r="U8" s="11"/>
      <c r="V8" s="11"/>
      <c r="W8" s="11"/>
      <c r="X8" s="11"/>
      <c r="Y8" s="11"/>
      <c r="Z8" s="12"/>
    </row>
    <row r="9" spans="1:26" ht="14.25" customHeight="1" x14ac:dyDescent="0.15">
      <c r="A9" s="15"/>
      <c r="B9" s="15"/>
      <c r="C9" s="15"/>
      <c r="D9" s="15"/>
      <c r="E9" s="16"/>
      <c r="F9" s="16"/>
      <c r="G9" s="16"/>
      <c r="H9" s="16"/>
      <c r="I9" s="16"/>
      <c r="J9" s="16"/>
      <c r="K9" s="16"/>
      <c r="L9" s="14"/>
      <c r="M9" s="72"/>
      <c r="N9" s="11"/>
      <c r="O9" s="11"/>
      <c r="P9" s="11"/>
      <c r="Q9" s="11"/>
      <c r="R9" s="11"/>
      <c r="S9" s="11"/>
      <c r="T9" s="11"/>
      <c r="U9" s="11"/>
      <c r="V9" s="11"/>
      <c r="W9" s="11"/>
      <c r="X9" s="11"/>
      <c r="Y9" s="11"/>
      <c r="Z9" s="12"/>
    </row>
    <row r="10" spans="1:26" ht="14.25" customHeight="1" x14ac:dyDescent="0.15">
      <c r="A10" s="15"/>
      <c r="B10" s="15"/>
      <c r="C10" s="15"/>
      <c r="D10" s="15"/>
      <c r="E10" s="16"/>
      <c r="F10" s="16"/>
      <c r="G10" s="16"/>
      <c r="H10" s="16"/>
      <c r="I10" s="16"/>
      <c r="J10" s="16"/>
      <c r="K10" s="16"/>
      <c r="L10" s="14"/>
      <c r="M10" s="72"/>
      <c r="N10" s="11"/>
      <c r="O10" s="11"/>
      <c r="P10" s="11"/>
      <c r="Q10" s="11"/>
      <c r="R10" s="11"/>
      <c r="S10" s="11"/>
      <c r="T10" s="11"/>
      <c r="U10" s="11"/>
      <c r="V10" s="11"/>
      <c r="W10" s="11"/>
      <c r="X10" s="11"/>
      <c r="Y10" s="11"/>
      <c r="Z10" s="12"/>
    </row>
    <row r="11" spans="1:26" ht="16.5" customHeight="1" x14ac:dyDescent="0.15">
      <c r="A11" s="15"/>
      <c r="B11" s="15"/>
      <c r="C11" s="46" t="s">
        <v>8</v>
      </c>
      <c r="D11" s="89"/>
      <c r="E11" s="95"/>
      <c r="F11" s="95"/>
      <c r="G11" s="95"/>
      <c r="H11" s="95"/>
      <c r="I11" s="95"/>
      <c r="J11" s="95"/>
      <c r="K11" s="95"/>
      <c r="L11" s="95"/>
      <c r="M11" s="72"/>
      <c r="N11" s="11"/>
      <c r="O11" s="11"/>
      <c r="P11" s="11"/>
      <c r="Q11" s="11"/>
      <c r="R11" s="11"/>
      <c r="S11" s="11"/>
      <c r="T11" s="11"/>
      <c r="U11" s="11"/>
      <c r="V11" s="11"/>
      <c r="W11" s="11"/>
      <c r="X11" s="11"/>
      <c r="Y11" s="11"/>
      <c r="Z11" s="12"/>
    </row>
    <row r="12" spans="1:26" ht="13.5" customHeight="1" x14ac:dyDescent="0.15">
      <c r="A12" s="15"/>
      <c r="B12" s="46" t="s">
        <v>9</v>
      </c>
      <c r="C12" s="2"/>
      <c r="D12" s="17"/>
      <c r="E12" s="18"/>
      <c r="F12" s="18"/>
      <c r="G12" s="18"/>
      <c r="H12" s="18"/>
      <c r="I12" s="18"/>
      <c r="J12" s="18"/>
      <c r="K12" s="18"/>
      <c r="L12" s="19"/>
      <c r="M12" s="72"/>
      <c r="N12" s="11"/>
      <c r="O12" s="11"/>
      <c r="P12" s="11"/>
      <c r="Q12" s="11"/>
      <c r="R12" s="11"/>
      <c r="S12" s="11"/>
      <c r="T12" s="11"/>
      <c r="U12" s="11"/>
      <c r="V12" s="11"/>
      <c r="W12" s="11"/>
      <c r="X12" s="11"/>
      <c r="Y12" s="11"/>
      <c r="Z12" s="12"/>
    </row>
    <row r="13" spans="1:26" ht="24.75" customHeight="1" x14ac:dyDescent="0.15">
      <c r="A13" s="15"/>
      <c r="B13" s="15"/>
      <c r="C13" s="46" t="s">
        <v>10</v>
      </c>
      <c r="D13" s="89"/>
      <c r="E13" s="89"/>
      <c r="F13" s="89"/>
      <c r="G13" s="89"/>
      <c r="H13" s="89"/>
      <c r="I13" s="89"/>
      <c r="J13" s="89"/>
      <c r="K13" s="89"/>
      <c r="L13" s="89"/>
      <c r="M13" s="72"/>
      <c r="N13" s="11"/>
      <c r="O13" s="11"/>
      <c r="P13" s="11"/>
      <c r="Q13" s="11"/>
      <c r="R13" s="11"/>
      <c r="S13" s="11"/>
      <c r="T13" s="11"/>
      <c r="U13" s="11"/>
      <c r="V13" s="11"/>
      <c r="W13" s="11"/>
      <c r="X13" s="11"/>
      <c r="Y13" s="11"/>
      <c r="Z13" s="12"/>
    </row>
    <row r="14" spans="1:26" ht="14.25" customHeight="1" x14ac:dyDescent="0.15">
      <c r="A14" s="15"/>
      <c r="B14" s="15"/>
      <c r="C14" s="15"/>
      <c r="D14" s="20"/>
      <c r="E14" s="41"/>
      <c r="F14" s="41"/>
      <c r="G14" s="41"/>
      <c r="H14" s="41"/>
      <c r="I14" s="41"/>
      <c r="J14" s="41"/>
      <c r="K14" s="41"/>
      <c r="L14" s="45"/>
      <c r="M14" s="72"/>
      <c r="N14" s="11"/>
      <c r="O14" s="11"/>
      <c r="P14" s="11"/>
      <c r="Q14" s="11"/>
      <c r="R14" s="11"/>
      <c r="S14" s="11"/>
      <c r="T14" s="11"/>
      <c r="U14" s="11"/>
      <c r="V14" s="11"/>
      <c r="W14" s="11"/>
      <c r="X14" s="11"/>
      <c r="Y14" s="11"/>
      <c r="Z14" s="12"/>
    </row>
    <row r="15" spans="1:26" ht="14.25" customHeight="1" x14ac:dyDescent="0.15">
      <c r="A15" s="15"/>
      <c r="B15" s="15"/>
      <c r="C15" s="15"/>
      <c r="D15" s="15"/>
      <c r="E15" s="16"/>
      <c r="F15" s="16"/>
      <c r="G15" s="16"/>
      <c r="H15" s="16"/>
      <c r="I15" s="16"/>
      <c r="J15" s="16"/>
      <c r="K15" s="16"/>
      <c r="L15" s="14"/>
      <c r="M15" s="72"/>
      <c r="N15" s="11"/>
      <c r="O15" s="11"/>
      <c r="P15" s="11"/>
      <c r="Q15" s="11"/>
      <c r="R15" s="11"/>
      <c r="S15" s="11"/>
      <c r="T15" s="11"/>
      <c r="U15" s="11"/>
      <c r="V15" s="11"/>
      <c r="W15" s="11"/>
      <c r="X15" s="11"/>
      <c r="Y15" s="11"/>
      <c r="Z15" s="12"/>
    </row>
    <row r="16" spans="1:26" ht="14.25" customHeight="1" x14ac:dyDescent="0.15">
      <c r="A16" s="21" t="s">
        <v>11</v>
      </c>
      <c r="B16" s="21"/>
      <c r="C16" s="15"/>
      <c r="D16" s="15"/>
      <c r="E16" s="16"/>
      <c r="F16" s="16"/>
      <c r="G16" s="16"/>
      <c r="H16" s="16"/>
      <c r="I16" s="16"/>
      <c r="J16" s="16"/>
      <c r="K16" s="16"/>
      <c r="L16" s="14"/>
      <c r="M16" s="72"/>
      <c r="N16" s="11"/>
      <c r="O16" s="11"/>
      <c r="P16" s="11"/>
      <c r="Q16" s="11"/>
      <c r="R16" s="11"/>
      <c r="S16" s="11"/>
      <c r="T16" s="11"/>
      <c r="U16" s="11"/>
      <c r="V16" s="11"/>
      <c r="W16" s="11"/>
      <c r="X16" s="11"/>
      <c r="Y16" s="11"/>
      <c r="Z16" s="12"/>
    </row>
    <row r="17" spans="1:26" ht="14.25" customHeight="1" x14ac:dyDescent="0.15">
      <c r="A17" s="15"/>
      <c r="B17" s="15"/>
      <c r="C17" s="15"/>
      <c r="D17" s="15"/>
      <c r="E17" s="16"/>
      <c r="F17" s="16"/>
      <c r="G17" s="16"/>
      <c r="H17" s="16"/>
      <c r="I17" s="16"/>
      <c r="J17" s="16"/>
      <c r="K17" s="16"/>
      <c r="L17" s="14"/>
      <c r="M17" s="72"/>
      <c r="N17" s="11"/>
      <c r="O17" s="11"/>
      <c r="P17" s="11"/>
      <c r="Q17" s="11"/>
      <c r="R17" s="11"/>
      <c r="S17" s="11"/>
      <c r="T17" s="11"/>
      <c r="U17" s="11"/>
      <c r="V17" s="11"/>
      <c r="W17" s="11"/>
      <c r="X17" s="11"/>
      <c r="Y17" s="11"/>
      <c r="Z17" s="12"/>
    </row>
    <row r="18" spans="1:26" ht="14.25" customHeight="1" x14ac:dyDescent="0.15">
      <c r="A18" s="15" t="s">
        <v>12</v>
      </c>
      <c r="B18" s="15"/>
      <c r="C18" s="15"/>
      <c r="D18" s="15"/>
      <c r="E18" s="16"/>
      <c r="F18" s="16"/>
      <c r="G18" s="16"/>
      <c r="H18" s="16"/>
      <c r="I18" s="16"/>
      <c r="J18" s="16"/>
      <c r="K18" s="16"/>
      <c r="L18" s="14"/>
      <c r="M18" s="72"/>
      <c r="N18" s="11"/>
      <c r="O18" s="11"/>
      <c r="P18" s="11"/>
      <c r="Q18" s="11"/>
      <c r="R18" s="11"/>
      <c r="S18" s="11"/>
      <c r="T18" s="11"/>
      <c r="U18" s="11"/>
      <c r="V18" s="11"/>
      <c r="W18" s="11"/>
      <c r="X18" s="11"/>
      <c r="Y18" s="11"/>
      <c r="Z18" s="12"/>
    </row>
    <row r="19" spans="1:26" ht="14.25" customHeight="1" x14ac:dyDescent="0.15">
      <c r="A19" s="15"/>
      <c r="B19" s="15"/>
      <c r="C19" s="15"/>
      <c r="D19" s="15"/>
      <c r="E19" s="15"/>
      <c r="F19" s="15"/>
      <c r="G19" s="15"/>
      <c r="H19" s="15"/>
      <c r="I19" s="15"/>
      <c r="J19" s="15"/>
      <c r="K19" s="15"/>
      <c r="L19" s="23"/>
      <c r="M19" s="72"/>
      <c r="N19" s="11"/>
      <c r="O19" s="11"/>
      <c r="P19" s="11"/>
      <c r="Q19" s="11"/>
      <c r="R19" s="11"/>
      <c r="S19" s="11"/>
      <c r="T19" s="11"/>
      <c r="U19" s="11"/>
      <c r="V19" s="11"/>
      <c r="W19" s="11"/>
      <c r="X19" s="11"/>
      <c r="Y19" s="11"/>
      <c r="Z19" s="12"/>
    </row>
    <row r="20" spans="1:26" s="4" customFormat="1" ht="20.100000000000001" customHeight="1" x14ac:dyDescent="0.2">
      <c r="A20" s="24" t="s">
        <v>13</v>
      </c>
      <c r="B20" s="24" t="s">
        <v>14</v>
      </c>
      <c r="C20" s="24" t="s">
        <v>15</v>
      </c>
      <c r="D20" s="84" t="s">
        <v>16</v>
      </c>
      <c r="E20" s="85"/>
      <c r="F20" s="86" t="s">
        <v>17</v>
      </c>
      <c r="G20" s="87"/>
      <c r="H20" s="87"/>
      <c r="I20" s="87"/>
      <c r="J20" s="87"/>
      <c r="K20" s="87"/>
      <c r="L20" s="88"/>
      <c r="M20" s="72"/>
      <c r="N20" s="3"/>
      <c r="O20" s="3"/>
      <c r="P20" s="3"/>
      <c r="Q20" s="3"/>
      <c r="R20" s="3"/>
      <c r="S20" s="3"/>
      <c r="T20" s="3"/>
      <c r="U20" s="3"/>
      <c r="V20" s="3"/>
      <c r="W20" s="3"/>
      <c r="X20" s="3"/>
      <c r="Y20" s="3"/>
      <c r="Z20" s="25"/>
    </row>
    <row r="21" spans="1:26" ht="20.100000000000001" customHeight="1" x14ac:dyDescent="0.15">
      <c r="A21" s="26" t="s">
        <v>18</v>
      </c>
      <c r="B21" s="56">
        <v>5950</v>
      </c>
      <c r="C21" s="28"/>
      <c r="D21" s="74" t="str">
        <f>IF(C21="","",C21*B21)</f>
        <v/>
      </c>
      <c r="E21" s="75"/>
      <c r="F21" s="76"/>
      <c r="G21" s="77"/>
      <c r="H21" s="77"/>
      <c r="I21" s="77"/>
      <c r="J21" s="77"/>
      <c r="K21" s="77"/>
      <c r="L21" s="75"/>
      <c r="M21" s="72"/>
      <c r="N21" s="11"/>
      <c r="O21" s="11"/>
      <c r="P21" s="11"/>
      <c r="Q21" s="11"/>
      <c r="R21" s="11"/>
      <c r="S21" s="11"/>
      <c r="T21" s="11"/>
      <c r="U21" s="11"/>
      <c r="V21" s="11"/>
      <c r="W21" s="11"/>
      <c r="X21" s="11"/>
      <c r="Y21" s="11"/>
      <c r="Z21" s="12"/>
    </row>
    <row r="22" spans="1:26" ht="20.100000000000001" customHeight="1" x14ac:dyDescent="0.15">
      <c r="A22" s="26" t="s">
        <v>19</v>
      </c>
      <c r="B22" s="56">
        <v>780</v>
      </c>
      <c r="C22" s="28"/>
      <c r="D22" s="74" t="str">
        <f t="shared" ref="D22:D35" si="0">IF(C22="","",C22*B22)</f>
        <v/>
      </c>
      <c r="E22" s="75"/>
      <c r="F22" s="76"/>
      <c r="G22" s="77"/>
      <c r="H22" s="77"/>
      <c r="I22" s="77"/>
      <c r="J22" s="77"/>
      <c r="K22" s="77"/>
      <c r="L22" s="75"/>
      <c r="M22" s="72"/>
      <c r="N22" s="11"/>
      <c r="O22" s="11"/>
      <c r="P22" s="11"/>
      <c r="Q22" s="11"/>
      <c r="R22" s="11"/>
      <c r="S22" s="11"/>
      <c r="T22" s="11"/>
      <c r="U22" s="11"/>
      <c r="V22" s="11"/>
      <c r="W22" s="11"/>
      <c r="X22" s="11"/>
      <c r="Y22" s="11"/>
      <c r="Z22" s="12"/>
    </row>
    <row r="23" spans="1:26" ht="20.100000000000001" customHeight="1" x14ac:dyDescent="0.15">
      <c r="A23" s="26" t="s">
        <v>20</v>
      </c>
      <c r="B23" s="56">
        <v>1330</v>
      </c>
      <c r="C23" s="28"/>
      <c r="D23" s="74" t="str">
        <f t="shared" si="0"/>
        <v/>
      </c>
      <c r="E23" s="75"/>
      <c r="F23" s="76"/>
      <c r="G23" s="77"/>
      <c r="H23" s="77"/>
      <c r="I23" s="77"/>
      <c r="J23" s="77"/>
      <c r="K23" s="77"/>
      <c r="L23" s="75"/>
      <c r="M23" s="72"/>
      <c r="N23" s="11"/>
      <c r="O23" s="11"/>
      <c r="P23" s="11"/>
      <c r="Q23" s="11"/>
      <c r="R23" s="11"/>
      <c r="S23" s="11"/>
      <c r="T23" s="11"/>
      <c r="U23" s="11"/>
      <c r="V23" s="11"/>
      <c r="W23" s="11"/>
      <c r="X23" s="11"/>
      <c r="Y23" s="11"/>
      <c r="Z23" s="12"/>
    </row>
    <row r="24" spans="1:26" ht="20.100000000000001" customHeight="1" x14ac:dyDescent="0.15">
      <c r="A24" s="26" t="s">
        <v>21</v>
      </c>
      <c r="B24" s="56">
        <v>3400</v>
      </c>
      <c r="C24" s="28"/>
      <c r="D24" s="74" t="str">
        <f t="shared" si="0"/>
        <v/>
      </c>
      <c r="E24" s="75"/>
      <c r="F24" s="76"/>
      <c r="G24" s="77"/>
      <c r="H24" s="77"/>
      <c r="I24" s="77"/>
      <c r="J24" s="77"/>
      <c r="K24" s="77"/>
      <c r="L24" s="75"/>
      <c r="M24" s="72"/>
      <c r="N24" s="11"/>
      <c r="O24" s="11"/>
      <c r="P24" s="11"/>
      <c r="Q24" s="11"/>
      <c r="R24" s="11"/>
      <c r="S24" s="11"/>
      <c r="T24" s="11"/>
      <c r="U24" s="11"/>
      <c r="V24" s="11"/>
      <c r="W24" s="11"/>
      <c r="X24" s="11"/>
      <c r="Y24" s="11"/>
      <c r="Z24" s="12"/>
    </row>
    <row r="25" spans="1:26" ht="20.100000000000001" customHeight="1" x14ac:dyDescent="0.15">
      <c r="A25" s="26" t="s">
        <v>22</v>
      </c>
      <c r="B25" s="56">
        <v>820</v>
      </c>
      <c r="C25" s="28"/>
      <c r="D25" s="74" t="str">
        <f t="shared" si="0"/>
        <v/>
      </c>
      <c r="E25" s="75"/>
      <c r="F25" s="76"/>
      <c r="G25" s="77"/>
      <c r="H25" s="77"/>
      <c r="I25" s="77"/>
      <c r="J25" s="77"/>
      <c r="K25" s="77"/>
      <c r="L25" s="75"/>
      <c r="M25" s="72"/>
      <c r="N25" s="11"/>
      <c r="O25" s="11"/>
      <c r="P25" s="11"/>
      <c r="Q25" s="11"/>
      <c r="R25" s="11"/>
      <c r="S25" s="11"/>
      <c r="T25" s="11"/>
      <c r="U25" s="11"/>
      <c r="V25" s="11"/>
      <c r="W25" s="11"/>
      <c r="X25" s="11"/>
      <c r="Y25" s="11"/>
      <c r="Z25" s="12"/>
    </row>
    <row r="26" spans="1:26" ht="20.100000000000001" customHeight="1" x14ac:dyDescent="0.15">
      <c r="A26" s="26" t="s">
        <v>23</v>
      </c>
      <c r="B26" s="56">
        <v>3220</v>
      </c>
      <c r="C26" s="28"/>
      <c r="D26" s="74" t="str">
        <f t="shared" si="0"/>
        <v/>
      </c>
      <c r="E26" s="75"/>
      <c r="F26" s="76"/>
      <c r="G26" s="77"/>
      <c r="H26" s="77"/>
      <c r="I26" s="77"/>
      <c r="J26" s="77"/>
      <c r="K26" s="77"/>
      <c r="L26" s="75"/>
      <c r="M26" s="72"/>
      <c r="N26" s="11"/>
      <c r="O26" s="11"/>
      <c r="P26" s="11"/>
      <c r="Q26" s="11"/>
      <c r="R26" s="11"/>
      <c r="S26" s="11"/>
      <c r="T26" s="11"/>
      <c r="U26" s="11"/>
      <c r="V26" s="11"/>
      <c r="W26" s="11"/>
      <c r="X26" s="11"/>
      <c r="Y26" s="11"/>
      <c r="Z26" s="12"/>
    </row>
    <row r="27" spans="1:26" ht="20.100000000000001" customHeight="1" x14ac:dyDescent="0.15">
      <c r="A27" s="26" t="s">
        <v>24</v>
      </c>
      <c r="B27" s="56">
        <v>2950</v>
      </c>
      <c r="C27" s="28"/>
      <c r="D27" s="74" t="str">
        <f t="shared" si="0"/>
        <v/>
      </c>
      <c r="E27" s="75"/>
      <c r="F27" s="76"/>
      <c r="G27" s="77"/>
      <c r="H27" s="77"/>
      <c r="I27" s="77"/>
      <c r="J27" s="77"/>
      <c r="K27" s="77"/>
      <c r="L27" s="75"/>
      <c r="M27" s="72"/>
      <c r="N27" s="11"/>
      <c r="O27" s="11"/>
      <c r="P27" s="11"/>
      <c r="Q27" s="11"/>
      <c r="R27" s="11"/>
      <c r="S27" s="11"/>
      <c r="T27" s="11"/>
      <c r="U27" s="11"/>
      <c r="V27" s="11"/>
      <c r="W27" s="11"/>
      <c r="X27" s="11"/>
      <c r="Y27" s="11"/>
      <c r="Z27" s="12"/>
    </row>
    <row r="28" spans="1:26" ht="20.100000000000001" customHeight="1" x14ac:dyDescent="0.15">
      <c r="A28" s="26" t="s">
        <v>25</v>
      </c>
      <c r="B28" s="56">
        <v>1400</v>
      </c>
      <c r="C28" s="28"/>
      <c r="D28" s="74" t="str">
        <f t="shared" si="0"/>
        <v/>
      </c>
      <c r="E28" s="83"/>
      <c r="F28" s="76"/>
      <c r="G28" s="77"/>
      <c r="H28" s="77"/>
      <c r="I28" s="77"/>
      <c r="J28" s="77"/>
      <c r="K28" s="77"/>
      <c r="L28" s="75"/>
      <c r="M28" s="72"/>
      <c r="N28" s="11"/>
      <c r="O28" s="11"/>
      <c r="P28" s="11"/>
      <c r="Q28" s="11"/>
      <c r="R28" s="11"/>
      <c r="S28" s="11"/>
      <c r="T28" s="11"/>
      <c r="U28" s="11"/>
      <c r="V28" s="11"/>
      <c r="W28" s="11"/>
      <c r="X28" s="11"/>
      <c r="Y28" s="11"/>
      <c r="Z28" s="12"/>
    </row>
    <row r="29" spans="1:26" ht="20.100000000000001" customHeight="1" x14ac:dyDescent="0.15">
      <c r="A29" s="26" t="s">
        <v>26</v>
      </c>
      <c r="B29" s="56">
        <v>3160</v>
      </c>
      <c r="C29" s="28"/>
      <c r="D29" s="74" t="str">
        <f t="shared" si="0"/>
        <v/>
      </c>
      <c r="E29" s="75"/>
      <c r="F29" s="76"/>
      <c r="G29" s="77"/>
      <c r="H29" s="77"/>
      <c r="I29" s="77"/>
      <c r="J29" s="77"/>
      <c r="K29" s="77"/>
      <c r="L29" s="75"/>
      <c r="M29" s="72"/>
      <c r="N29" s="11"/>
      <c r="O29" s="11"/>
      <c r="P29" s="11"/>
      <c r="Q29" s="11"/>
      <c r="R29" s="11"/>
      <c r="S29" s="11"/>
      <c r="T29" s="11"/>
      <c r="U29" s="11"/>
      <c r="V29" s="11"/>
      <c r="W29" s="11"/>
      <c r="X29" s="11"/>
      <c r="Y29" s="11"/>
      <c r="Z29" s="12"/>
    </row>
    <row r="30" spans="1:26" ht="20.100000000000001" customHeight="1" x14ac:dyDescent="0.15">
      <c r="A30" s="26" t="s">
        <v>27</v>
      </c>
      <c r="B30" s="56">
        <v>6680</v>
      </c>
      <c r="C30" s="28"/>
      <c r="D30" s="74" t="str">
        <f>IF(C30="","",C30*B30)</f>
        <v/>
      </c>
      <c r="E30" s="75"/>
      <c r="F30" s="76"/>
      <c r="G30" s="77"/>
      <c r="H30" s="77"/>
      <c r="I30" s="77"/>
      <c r="J30" s="77"/>
      <c r="K30" s="77"/>
      <c r="L30" s="75"/>
      <c r="M30" s="72"/>
      <c r="N30" s="11"/>
      <c r="O30" s="11"/>
      <c r="P30" s="11"/>
      <c r="Q30" s="11"/>
      <c r="R30" s="11"/>
      <c r="S30" s="11"/>
      <c r="T30" s="11"/>
      <c r="U30" s="11"/>
      <c r="V30" s="11"/>
      <c r="W30" s="11"/>
      <c r="X30" s="11"/>
      <c r="Y30" s="11"/>
      <c r="Z30" s="12"/>
    </row>
    <row r="31" spans="1:26" ht="20.100000000000001" customHeight="1" x14ac:dyDescent="0.15">
      <c r="A31" s="29" t="s">
        <v>28</v>
      </c>
      <c r="B31" s="56">
        <v>10980</v>
      </c>
      <c r="C31" s="28"/>
      <c r="D31" s="74" t="str">
        <f t="shared" si="0"/>
        <v/>
      </c>
      <c r="E31" s="75"/>
      <c r="F31" s="76"/>
      <c r="G31" s="77"/>
      <c r="H31" s="77"/>
      <c r="I31" s="77"/>
      <c r="J31" s="77"/>
      <c r="K31" s="77"/>
      <c r="L31" s="75"/>
      <c r="M31" s="72"/>
      <c r="N31" s="11"/>
      <c r="O31" s="11"/>
      <c r="P31" s="11"/>
      <c r="Q31" s="11"/>
      <c r="R31" s="11"/>
      <c r="S31" s="11"/>
      <c r="T31" s="11"/>
      <c r="U31" s="11"/>
      <c r="V31" s="11"/>
      <c r="W31" s="11"/>
      <c r="X31" s="11"/>
      <c r="Y31" s="11"/>
      <c r="Z31" s="12"/>
    </row>
    <row r="32" spans="1:26" ht="20.100000000000001" customHeight="1" x14ac:dyDescent="0.15">
      <c r="A32" s="26" t="s">
        <v>29</v>
      </c>
      <c r="B32" s="56">
        <v>7670</v>
      </c>
      <c r="C32" s="28"/>
      <c r="D32" s="74" t="str">
        <f>IF(C32="","",C32*B32)</f>
        <v/>
      </c>
      <c r="E32" s="75"/>
      <c r="F32" s="76"/>
      <c r="G32" s="77"/>
      <c r="H32" s="77"/>
      <c r="I32" s="77"/>
      <c r="J32" s="77"/>
      <c r="K32" s="77"/>
      <c r="L32" s="75"/>
      <c r="M32" s="72"/>
      <c r="N32" s="11"/>
      <c r="O32" s="11"/>
      <c r="P32" s="11"/>
      <c r="Q32" s="11"/>
      <c r="R32" s="11"/>
      <c r="S32" s="11"/>
      <c r="T32" s="11"/>
      <c r="U32" s="11"/>
      <c r="V32" s="11"/>
      <c r="W32" s="11"/>
      <c r="X32" s="11"/>
      <c r="Y32" s="11"/>
      <c r="Z32" s="12"/>
    </row>
    <row r="33" spans="1:26" ht="20.100000000000001" customHeight="1" x14ac:dyDescent="0.15">
      <c r="A33" s="29" t="s">
        <v>30</v>
      </c>
      <c r="B33" s="56">
        <v>4400</v>
      </c>
      <c r="C33" s="24"/>
      <c r="D33" s="78" t="str">
        <f>IF(C33="","",C33*B33)</f>
        <v/>
      </c>
      <c r="E33" s="79"/>
      <c r="F33" s="80"/>
      <c r="G33" s="81"/>
      <c r="H33" s="81"/>
      <c r="I33" s="81"/>
      <c r="J33" s="81"/>
      <c r="K33" s="81"/>
      <c r="L33" s="82"/>
      <c r="M33" s="72"/>
      <c r="N33" s="11"/>
      <c r="O33" s="11"/>
      <c r="P33" s="11"/>
      <c r="Q33" s="11"/>
      <c r="R33" s="11"/>
      <c r="S33" s="11"/>
      <c r="T33" s="11"/>
      <c r="U33" s="11"/>
      <c r="V33" s="11"/>
      <c r="W33" s="11"/>
      <c r="X33" s="11"/>
      <c r="Y33" s="11"/>
      <c r="Z33" s="12"/>
    </row>
    <row r="34" spans="1:26" ht="20.100000000000001" customHeight="1" x14ac:dyDescent="0.15">
      <c r="A34" s="29" t="s">
        <v>31</v>
      </c>
      <c r="B34" s="56">
        <v>7340</v>
      </c>
      <c r="C34" s="28"/>
      <c r="D34" s="74" t="str">
        <f t="shared" si="0"/>
        <v/>
      </c>
      <c r="E34" s="75"/>
      <c r="F34" s="76"/>
      <c r="G34" s="77"/>
      <c r="H34" s="77"/>
      <c r="I34" s="77"/>
      <c r="J34" s="77"/>
      <c r="K34" s="77"/>
      <c r="L34" s="75"/>
      <c r="M34" s="72"/>
      <c r="N34" s="11"/>
      <c r="O34" s="11"/>
      <c r="P34" s="11"/>
      <c r="Q34" s="11"/>
      <c r="R34" s="11"/>
      <c r="S34" s="11"/>
      <c r="T34" s="11"/>
      <c r="U34" s="11"/>
      <c r="V34" s="11"/>
      <c r="W34" s="11"/>
      <c r="X34" s="11"/>
      <c r="Y34" s="11"/>
      <c r="Z34" s="12"/>
    </row>
    <row r="35" spans="1:26" ht="20.100000000000001" customHeight="1" x14ac:dyDescent="0.15">
      <c r="A35" s="26" t="s">
        <v>32</v>
      </c>
      <c r="B35" s="56">
        <v>5790</v>
      </c>
      <c r="C35" s="28"/>
      <c r="D35" s="74" t="str">
        <f t="shared" si="0"/>
        <v/>
      </c>
      <c r="E35" s="75"/>
      <c r="F35" s="76"/>
      <c r="G35" s="77"/>
      <c r="H35" s="77"/>
      <c r="I35" s="77"/>
      <c r="J35" s="77"/>
      <c r="K35" s="77"/>
      <c r="L35" s="75"/>
      <c r="M35" s="72"/>
      <c r="N35" s="11"/>
      <c r="O35" s="11"/>
      <c r="P35" s="11"/>
      <c r="Q35" s="11"/>
      <c r="R35" s="11"/>
      <c r="S35" s="11"/>
      <c r="T35" s="11"/>
      <c r="U35" s="11"/>
      <c r="V35" s="11"/>
      <c r="W35" s="11"/>
      <c r="X35" s="11"/>
      <c r="Y35" s="11"/>
      <c r="Z35" s="12"/>
    </row>
    <row r="36" spans="1:26" ht="20.100000000000001" customHeight="1" x14ac:dyDescent="0.15">
      <c r="A36" s="26" t="s">
        <v>33</v>
      </c>
      <c r="B36" s="56">
        <v>11590</v>
      </c>
      <c r="C36" s="28"/>
      <c r="D36" s="74" t="str">
        <f>IF(C36="","",C36*B36)</f>
        <v/>
      </c>
      <c r="E36" s="75"/>
      <c r="F36" s="76"/>
      <c r="G36" s="77"/>
      <c r="H36" s="77"/>
      <c r="I36" s="77"/>
      <c r="J36" s="77"/>
      <c r="K36" s="77"/>
      <c r="L36" s="75"/>
      <c r="M36" s="72"/>
      <c r="N36" s="11"/>
      <c r="O36" s="11"/>
      <c r="P36" s="11"/>
      <c r="Q36" s="11"/>
      <c r="R36" s="11"/>
      <c r="S36" s="11"/>
      <c r="T36" s="11"/>
      <c r="U36" s="11"/>
      <c r="V36" s="11"/>
      <c r="W36" s="11"/>
      <c r="X36" s="11"/>
      <c r="Y36" s="11"/>
      <c r="Z36" s="12"/>
    </row>
    <row r="37" spans="1:26" ht="20.100000000000001" customHeight="1" x14ac:dyDescent="0.15">
      <c r="A37" s="24" t="s">
        <v>34</v>
      </c>
      <c r="B37" s="27"/>
      <c r="C37" s="28">
        <f>SUM(C21:C36)</f>
        <v>0</v>
      </c>
      <c r="D37" s="74">
        <f>SUM(D21:E36)</f>
        <v>0</v>
      </c>
      <c r="E37" s="75"/>
      <c r="F37" s="76"/>
      <c r="G37" s="77"/>
      <c r="H37" s="77"/>
      <c r="I37" s="77"/>
      <c r="J37" s="77"/>
      <c r="K37" s="77"/>
      <c r="L37" s="75"/>
      <c r="M37" s="72"/>
      <c r="N37" s="11"/>
      <c r="O37" s="11"/>
      <c r="P37" s="11"/>
      <c r="Q37" s="11"/>
      <c r="R37" s="11"/>
      <c r="S37" s="11"/>
      <c r="T37" s="11"/>
      <c r="U37" s="11"/>
      <c r="V37" s="11"/>
      <c r="W37" s="11"/>
      <c r="X37" s="11"/>
      <c r="Y37" s="11"/>
      <c r="Z37" s="12"/>
    </row>
    <row r="38" spans="1:26" ht="7.5" customHeight="1" x14ac:dyDescent="0.15">
      <c r="A38" s="66" t="s">
        <v>35</v>
      </c>
      <c r="B38" s="67"/>
      <c r="C38" s="67"/>
      <c r="D38" s="67"/>
      <c r="E38" s="67"/>
      <c r="F38" s="67"/>
      <c r="G38" s="67"/>
      <c r="H38" s="67"/>
      <c r="I38" s="67"/>
      <c r="J38" s="67"/>
      <c r="K38" s="67"/>
      <c r="L38" s="67"/>
      <c r="M38" s="72"/>
      <c r="N38" s="11"/>
      <c r="O38" s="11"/>
      <c r="P38" s="11"/>
      <c r="Q38" s="11"/>
      <c r="R38" s="11"/>
      <c r="S38" s="11"/>
      <c r="T38" s="11"/>
      <c r="U38" s="11"/>
      <c r="V38" s="11"/>
      <c r="W38" s="11"/>
      <c r="X38" s="11"/>
      <c r="Y38" s="11"/>
      <c r="Z38" s="12"/>
    </row>
    <row r="39" spans="1:26" ht="11.25" customHeight="1" x14ac:dyDescent="0.15">
      <c r="A39" s="16"/>
      <c r="B39" s="16"/>
      <c r="C39" s="16"/>
      <c r="D39" s="16"/>
      <c r="E39" s="16"/>
      <c r="F39" s="16"/>
      <c r="G39" s="16"/>
      <c r="H39" s="16"/>
      <c r="I39" s="16"/>
      <c r="J39" s="16"/>
      <c r="K39" s="16"/>
      <c r="L39" s="14"/>
      <c r="M39" s="72"/>
      <c r="N39" s="11"/>
      <c r="O39" s="11"/>
      <c r="P39" s="11"/>
      <c r="Q39" s="11"/>
      <c r="R39" s="11"/>
      <c r="S39" s="11"/>
      <c r="T39" s="11"/>
      <c r="U39" s="11"/>
      <c r="V39" s="11"/>
      <c r="W39" s="11"/>
      <c r="X39" s="11"/>
      <c r="Y39" s="11"/>
      <c r="Z39" s="12"/>
    </row>
    <row r="40" spans="1:26" ht="14.25" customHeight="1" x14ac:dyDescent="0.15">
      <c r="A40" s="16" t="s">
        <v>36</v>
      </c>
      <c r="B40" s="68"/>
      <c r="C40" s="68"/>
      <c r="D40" s="68"/>
      <c r="E40" s="68"/>
      <c r="F40" s="16"/>
      <c r="G40" s="16"/>
      <c r="H40" s="16"/>
      <c r="I40" s="16"/>
      <c r="J40" s="16"/>
      <c r="K40" s="16"/>
      <c r="L40" s="14"/>
      <c r="M40" s="72"/>
      <c r="N40" s="11"/>
      <c r="O40" s="11"/>
      <c r="P40" s="11"/>
      <c r="Q40" s="11"/>
      <c r="R40" s="11"/>
      <c r="S40" s="11"/>
      <c r="T40" s="11"/>
      <c r="U40" s="11"/>
      <c r="V40" s="11"/>
      <c r="W40" s="11"/>
      <c r="X40" s="11"/>
      <c r="Y40" s="11"/>
      <c r="Z40" s="12"/>
    </row>
    <row r="41" spans="1:26" ht="14.25" customHeight="1" x14ac:dyDescent="0.15">
      <c r="A41" s="16"/>
      <c r="B41" s="16"/>
      <c r="C41" s="16"/>
      <c r="D41" s="16"/>
      <c r="E41" s="16"/>
      <c r="F41" s="16"/>
      <c r="G41" s="16"/>
      <c r="H41" s="16"/>
      <c r="I41" s="16"/>
      <c r="J41" s="16"/>
      <c r="K41" s="16"/>
      <c r="L41" s="14"/>
      <c r="M41" s="72"/>
      <c r="N41" s="31"/>
      <c r="O41" s="11"/>
      <c r="P41" s="11"/>
      <c r="Q41" s="11"/>
      <c r="R41" s="11"/>
      <c r="S41" s="11"/>
      <c r="T41" s="11"/>
      <c r="U41" s="11"/>
      <c r="V41" s="11"/>
      <c r="W41" s="11"/>
      <c r="X41" s="11"/>
      <c r="Y41" s="11"/>
      <c r="Z41" s="12"/>
    </row>
    <row r="42" spans="1:26" ht="14.25" customHeight="1" x14ac:dyDescent="0.15">
      <c r="A42" s="32" t="s">
        <v>37</v>
      </c>
      <c r="B42" s="68" t="s">
        <v>64</v>
      </c>
      <c r="C42" s="68"/>
      <c r="D42" s="68"/>
      <c r="E42" s="68"/>
      <c r="F42" s="34"/>
      <c r="G42" s="33"/>
      <c r="H42" s="69" t="s">
        <v>38</v>
      </c>
      <c r="I42" s="69"/>
      <c r="J42" s="34"/>
      <c r="K42" s="34"/>
      <c r="L42" s="34"/>
      <c r="M42" s="73"/>
      <c r="N42" s="31"/>
      <c r="O42" s="11"/>
      <c r="P42" s="11"/>
      <c r="Q42" s="11"/>
      <c r="R42" s="11"/>
      <c r="S42" s="11"/>
      <c r="T42" s="11"/>
      <c r="U42" s="11"/>
      <c r="V42" s="11"/>
      <c r="W42" s="11"/>
      <c r="X42" s="11"/>
      <c r="Y42" s="11"/>
      <c r="Z42" s="12"/>
    </row>
    <row r="43" spans="1:26" ht="14.25" customHeight="1" x14ac:dyDescent="0.15">
      <c r="A43" s="32"/>
      <c r="B43" s="45"/>
      <c r="C43" s="45"/>
      <c r="D43" s="45"/>
      <c r="E43" s="45"/>
      <c r="F43" s="45"/>
      <c r="G43" s="45"/>
      <c r="H43" s="45"/>
      <c r="I43" s="45"/>
      <c r="J43" s="45"/>
      <c r="K43" s="45"/>
      <c r="L43" s="45"/>
      <c r="M43" s="36"/>
      <c r="N43" s="37"/>
      <c r="O43" s="8"/>
      <c r="P43" s="8"/>
      <c r="Q43" s="8"/>
      <c r="R43" s="8"/>
      <c r="S43" s="8"/>
      <c r="T43" s="8"/>
      <c r="U43" s="8"/>
      <c r="V43" s="8"/>
      <c r="W43" s="8"/>
      <c r="X43" s="8"/>
      <c r="Y43" s="8"/>
      <c r="Z43" s="9"/>
    </row>
    <row r="44" spans="1:26" ht="17.25" customHeight="1" x14ac:dyDescent="0.15">
      <c r="A44" s="16"/>
      <c r="B44" s="16"/>
      <c r="C44" s="16"/>
      <c r="D44" s="16"/>
      <c r="E44" s="16"/>
      <c r="F44" s="16"/>
      <c r="G44" s="16"/>
      <c r="H44" s="16"/>
      <c r="I44" s="16"/>
      <c r="J44" s="16"/>
      <c r="K44" s="16"/>
      <c r="L44" s="14"/>
      <c r="M44" s="38" t="s">
        <v>6</v>
      </c>
      <c r="N44" s="39" t="s">
        <v>39</v>
      </c>
      <c r="O44" s="40"/>
      <c r="P44" s="40"/>
      <c r="Q44" s="40"/>
      <c r="R44" s="40"/>
      <c r="S44" s="40"/>
      <c r="T44" s="40"/>
      <c r="U44" s="40"/>
      <c r="V44" s="70" t="s">
        <v>40</v>
      </c>
      <c r="W44" s="70"/>
      <c r="X44" s="40" t="str">
        <f>IF(C34+C35&gt;=1,"、特別診断料","")</f>
        <v/>
      </c>
      <c r="Y44" s="40"/>
      <c r="Z44" s="42"/>
    </row>
    <row r="45" spans="1:26" ht="11.25" customHeight="1" x14ac:dyDescent="0.15">
      <c r="A45" s="16"/>
      <c r="B45" s="16"/>
      <c r="C45" s="16"/>
      <c r="D45" s="16"/>
      <c r="E45" s="16"/>
      <c r="F45" s="16"/>
      <c r="G45" s="16"/>
      <c r="H45" s="16"/>
      <c r="I45" s="16"/>
      <c r="J45" s="16"/>
      <c r="K45" s="16"/>
      <c r="L45" s="14"/>
      <c r="M45" s="38" t="s">
        <v>41</v>
      </c>
      <c r="N45" s="39"/>
      <c r="O45" s="40"/>
      <c r="P45" s="40"/>
      <c r="Q45" s="40"/>
      <c r="R45" s="40"/>
      <c r="S45" s="40"/>
      <c r="T45" s="40"/>
      <c r="U45" s="40"/>
      <c r="V45" s="40"/>
      <c r="W45" s="40"/>
      <c r="X45" s="40"/>
      <c r="Y45" s="40"/>
      <c r="Z45" s="42"/>
    </row>
    <row r="46" spans="1:26" ht="14.25" customHeight="1" x14ac:dyDescent="0.15">
      <c r="A46" s="16" t="s">
        <v>42</v>
      </c>
      <c r="B46" s="62" t="s">
        <v>65</v>
      </c>
      <c r="C46" s="62"/>
      <c r="D46" s="62"/>
      <c r="E46" s="62"/>
      <c r="F46" s="13"/>
      <c r="G46" s="43"/>
      <c r="H46" s="68" t="s">
        <v>43</v>
      </c>
      <c r="I46" s="68"/>
      <c r="J46" s="16"/>
      <c r="K46" s="16"/>
      <c r="L46" s="14"/>
      <c r="M46" s="38"/>
      <c r="N46" s="39" t="s">
        <v>6</v>
      </c>
      <c r="O46" s="40"/>
      <c r="P46" s="40"/>
      <c r="Q46" s="40"/>
      <c r="R46" s="40"/>
      <c r="S46" s="40"/>
      <c r="T46" s="40"/>
      <c r="U46" s="40"/>
      <c r="V46" s="40"/>
      <c r="W46" s="40"/>
      <c r="X46" s="40"/>
      <c r="Y46" s="40" t="s">
        <v>6</v>
      </c>
      <c r="Z46" s="42"/>
    </row>
    <row r="47" spans="1:26" ht="17.25" customHeight="1" x14ac:dyDescent="0.15">
      <c r="A47" s="16"/>
      <c r="B47" s="45"/>
      <c r="C47" s="45"/>
      <c r="D47" s="45"/>
      <c r="E47" s="45"/>
      <c r="F47" s="44"/>
      <c r="G47" s="45"/>
      <c r="H47" s="45"/>
      <c r="I47" s="45"/>
      <c r="J47" s="45"/>
      <c r="K47" s="45"/>
      <c r="L47" s="45"/>
      <c r="M47" s="38"/>
      <c r="N47" s="39" t="s">
        <v>44</v>
      </c>
      <c r="O47" s="40"/>
      <c r="P47" s="40"/>
      <c r="Q47" s="40"/>
      <c r="R47" s="40"/>
      <c r="S47" s="40"/>
      <c r="T47" s="40"/>
      <c r="U47" s="40"/>
      <c r="V47" s="57">
        <f>IF(D37="","",D37)</f>
        <v>0</v>
      </c>
      <c r="W47" s="57"/>
      <c r="X47" s="58"/>
      <c r="Y47" s="40" t="s">
        <v>45</v>
      </c>
      <c r="Z47" s="42"/>
    </row>
    <row r="48" spans="1:26" ht="14.25" customHeight="1" x14ac:dyDescent="0.15">
      <c r="A48" s="16"/>
      <c r="B48" s="59"/>
      <c r="C48" s="59"/>
      <c r="D48" s="59"/>
      <c r="E48" s="45"/>
      <c r="F48" s="45"/>
      <c r="G48" s="45"/>
      <c r="H48" s="45"/>
      <c r="I48" s="45"/>
      <c r="J48" s="45"/>
      <c r="K48" s="45"/>
      <c r="L48" s="45"/>
      <c r="M48" s="38" t="s">
        <v>6</v>
      </c>
      <c r="N48" s="39"/>
      <c r="O48" s="40"/>
      <c r="P48" s="40"/>
      <c r="Q48" s="40"/>
      <c r="R48" s="40"/>
      <c r="S48" s="40"/>
      <c r="T48" s="40"/>
      <c r="U48" s="40"/>
      <c r="V48" s="40"/>
      <c r="W48" s="40"/>
      <c r="X48" s="3"/>
      <c r="Y48" s="3"/>
      <c r="Z48" s="25"/>
    </row>
    <row r="49" spans="1:26" ht="14.25" customHeight="1" x14ac:dyDescent="0.15">
      <c r="A49" s="15" t="s">
        <v>46</v>
      </c>
      <c r="B49" s="15"/>
      <c r="C49" s="60" t="s">
        <v>47</v>
      </c>
      <c r="D49" s="60"/>
      <c r="E49" s="61"/>
      <c r="F49" s="61"/>
      <c r="G49" s="61"/>
      <c r="H49" s="61"/>
      <c r="I49" s="61"/>
      <c r="J49" s="61"/>
      <c r="K49" s="15"/>
      <c r="L49" s="23"/>
      <c r="M49" s="38" t="s">
        <v>48</v>
      </c>
      <c r="N49" s="39" t="s">
        <v>6</v>
      </c>
      <c r="O49" s="40"/>
      <c r="P49" s="40"/>
      <c r="Q49" s="40"/>
      <c r="R49" s="40"/>
      <c r="S49" s="40"/>
      <c r="T49" s="40"/>
      <c r="U49" s="40"/>
      <c r="V49" s="40"/>
      <c r="W49" s="40"/>
      <c r="X49" s="3"/>
      <c r="Y49" s="3"/>
      <c r="Z49" s="25"/>
    </row>
    <row r="50" spans="1:26" ht="14.25" customHeight="1" x14ac:dyDescent="0.15">
      <c r="B50" s="62"/>
      <c r="C50" s="62"/>
      <c r="D50" s="62"/>
      <c r="E50" s="62"/>
      <c r="F50" s="40"/>
      <c r="H50" s="62"/>
      <c r="I50" s="62"/>
      <c r="J50" s="33"/>
      <c r="M50" s="22"/>
      <c r="N50" s="39" t="s">
        <v>49</v>
      </c>
      <c r="O50" s="40"/>
      <c r="P50" s="40"/>
      <c r="Q50" s="40"/>
      <c r="R50" s="40"/>
      <c r="S50" s="40"/>
      <c r="T50" s="40"/>
      <c r="U50" s="3"/>
      <c r="V50" s="3"/>
      <c r="W50" s="3"/>
      <c r="X50" s="3"/>
      <c r="Y50" s="3"/>
      <c r="Z50" s="25"/>
    </row>
    <row r="51" spans="1:26" ht="14.25" customHeight="1" x14ac:dyDescent="0.15">
      <c r="A51" s="15"/>
      <c r="B51" s="15"/>
      <c r="C51" s="15"/>
      <c r="D51" s="15"/>
      <c r="E51" s="15"/>
      <c r="F51" s="15"/>
      <c r="G51" s="47"/>
      <c r="H51" s="15"/>
      <c r="I51" s="15"/>
      <c r="J51" s="15"/>
      <c r="K51" s="15"/>
      <c r="L51" s="23"/>
      <c r="M51" s="35"/>
      <c r="N51" s="48"/>
      <c r="O51" s="49"/>
      <c r="P51" s="49"/>
      <c r="Q51" s="49"/>
      <c r="R51" s="49"/>
      <c r="S51" s="49"/>
      <c r="T51" s="49"/>
      <c r="U51" s="49"/>
      <c r="V51" s="49"/>
      <c r="W51" s="49"/>
      <c r="X51" s="49"/>
      <c r="Y51" s="49"/>
      <c r="Z51" s="50"/>
    </row>
    <row r="52" spans="1:26" ht="14.25" customHeight="1" x14ac:dyDescent="0.15">
      <c r="A52" s="63" t="s">
        <v>50</v>
      </c>
      <c r="B52" s="63"/>
      <c r="C52" s="63"/>
      <c r="D52" s="63"/>
      <c r="E52" s="63"/>
      <c r="F52" s="63"/>
      <c r="G52" s="63"/>
      <c r="H52" s="63"/>
      <c r="I52" s="63"/>
      <c r="J52" s="63"/>
      <c r="K52" s="63"/>
      <c r="L52" s="51"/>
      <c r="N52" s="4"/>
      <c r="O52" s="4"/>
      <c r="P52" s="4"/>
      <c r="Q52" s="4"/>
      <c r="R52" s="4"/>
      <c r="S52" s="4"/>
      <c r="T52" s="4"/>
      <c r="U52" s="4"/>
      <c r="V52" s="4"/>
      <c r="W52" s="4"/>
      <c r="X52" s="4"/>
      <c r="Y52" s="4"/>
      <c r="Z52" s="4"/>
    </row>
    <row r="53" spans="1:26" ht="14.25" customHeight="1" x14ac:dyDescent="0.15">
      <c r="A53" s="63"/>
      <c r="B53" s="63"/>
      <c r="C53" s="63"/>
      <c r="D53" s="63"/>
      <c r="E53" s="63"/>
      <c r="F53" s="63"/>
      <c r="G53" s="63"/>
      <c r="H53" s="63"/>
      <c r="I53" s="63"/>
      <c r="J53" s="63"/>
      <c r="K53" s="63"/>
      <c r="L53" s="23"/>
      <c r="N53" s="20" t="s">
        <v>51</v>
      </c>
      <c r="O53" s="52">
        <f>F5</f>
        <v>0</v>
      </c>
      <c r="P53" s="52" t="s">
        <v>3</v>
      </c>
      <c r="Q53" s="52">
        <f>H5</f>
        <v>0</v>
      </c>
      <c r="R53" s="52" t="s">
        <v>4</v>
      </c>
      <c r="S53" s="52">
        <f>J5</f>
        <v>0</v>
      </c>
      <c r="T53" s="52" t="s">
        <v>5</v>
      </c>
      <c r="U53" s="52" t="s">
        <v>52</v>
      </c>
      <c r="V53" s="21"/>
      <c r="W53" s="4"/>
      <c r="X53" s="4"/>
      <c r="Y53" s="4"/>
      <c r="Z53" s="4"/>
    </row>
    <row r="54" spans="1:26" ht="14.25" customHeight="1" x14ac:dyDescent="0.15">
      <c r="A54" s="63"/>
      <c r="B54" s="63"/>
      <c r="C54" s="63"/>
      <c r="D54" s="63"/>
      <c r="E54" s="63"/>
      <c r="F54" s="63"/>
      <c r="G54" s="63"/>
      <c r="H54" s="63"/>
      <c r="I54" s="63"/>
      <c r="J54" s="63"/>
      <c r="K54" s="63"/>
      <c r="L54" s="23"/>
      <c r="N54" s="21"/>
      <c r="O54" s="21"/>
      <c r="P54" s="21"/>
      <c r="Q54" s="21"/>
      <c r="R54" s="21"/>
      <c r="S54" s="21"/>
      <c r="T54" s="21"/>
      <c r="U54" s="21"/>
      <c r="V54" s="20" t="s">
        <v>6</v>
      </c>
      <c r="W54" s="4"/>
      <c r="X54" s="4"/>
      <c r="Y54" s="4"/>
      <c r="Z54" s="4"/>
    </row>
    <row r="55" spans="1:26" ht="16.5" customHeight="1" x14ac:dyDescent="0.15">
      <c r="A55" s="63"/>
      <c r="B55" s="63"/>
      <c r="C55" s="63"/>
      <c r="D55" s="63"/>
      <c r="E55" s="63"/>
      <c r="F55" s="63"/>
      <c r="G55" s="63"/>
      <c r="H55" s="63"/>
      <c r="I55" s="63"/>
      <c r="J55" s="63"/>
      <c r="K55" s="63"/>
      <c r="L55" s="23"/>
      <c r="N55" s="21"/>
      <c r="O55" s="21"/>
      <c r="P55" s="21"/>
      <c r="Q55" s="21"/>
      <c r="R55" s="21"/>
      <c r="S55" s="21"/>
      <c r="T55" s="21"/>
      <c r="U55" s="46" t="s">
        <v>8</v>
      </c>
      <c r="V55" s="60">
        <f>D11</f>
        <v>0</v>
      </c>
      <c r="W55" s="64"/>
      <c r="X55" s="64"/>
      <c r="Y55" s="64"/>
      <c r="Z55" s="64"/>
    </row>
    <row r="56" spans="1:26" ht="14.25" customHeight="1" x14ac:dyDescent="0.15">
      <c r="A56" s="63"/>
      <c r="B56" s="63"/>
      <c r="C56" s="63"/>
      <c r="D56" s="63"/>
      <c r="E56" s="63"/>
      <c r="F56" s="63"/>
      <c r="G56" s="63"/>
      <c r="H56" s="63"/>
      <c r="I56" s="63"/>
      <c r="J56" s="63"/>
      <c r="K56" s="63"/>
      <c r="N56" s="21"/>
      <c r="O56" s="21"/>
      <c r="P56" s="21"/>
      <c r="Q56" s="21"/>
      <c r="R56" s="52" t="s">
        <v>9</v>
      </c>
      <c r="S56" s="21"/>
      <c r="U56" s="46"/>
      <c r="V56" s="53"/>
      <c r="W56" s="54"/>
      <c r="X56" s="54"/>
      <c r="Y56" s="54"/>
      <c r="Z56" s="54"/>
    </row>
    <row r="57" spans="1:26" ht="23.25" customHeight="1" x14ac:dyDescent="0.15">
      <c r="A57" s="63"/>
      <c r="B57" s="63"/>
      <c r="C57" s="63"/>
      <c r="D57" s="63"/>
      <c r="E57" s="63"/>
      <c r="F57" s="63"/>
      <c r="G57" s="63"/>
      <c r="H57" s="63"/>
      <c r="I57" s="63"/>
      <c r="J57" s="63"/>
      <c r="K57" s="63"/>
      <c r="N57" s="21"/>
      <c r="O57" s="21"/>
      <c r="P57" s="21"/>
      <c r="Q57" s="21"/>
      <c r="R57" s="21"/>
      <c r="S57" s="21"/>
      <c r="T57" s="21"/>
      <c r="U57" s="46" t="s">
        <v>10</v>
      </c>
      <c r="V57" s="65">
        <f>D13</f>
        <v>0</v>
      </c>
      <c r="W57" s="65"/>
      <c r="X57" s="65"/>
      <c r="Y57" s="65"/>
      <c r="Z57" s="65"/>
    </row>
    <row r="58" spans="1:26" ht="11.25" customHeight="1" x14ac:dyDescent="0.15">
      <c r="N58" s="4"/>
      <c r="O58" s="4"/>
      <c r="P58" s="4"/>
      <c r="Q58" s="4"/>
      <c r="R58" s="4"/>
      <c r="S58" s="4"/>
      <c r="T58" s="4"/>
      <c r="U58" s="4"/>
      <c r="V58" s="4"/>
      <c r="W58" s="55"/>
      <c r="X58" s="55"/>
      <c r="Y58" s="55"/>
      <c r="Z58" s="4"/>
    </row>
    <row r="59" spans="1:26" ht="14.25" customHeight="1" x14ac:dyDescent="0.15">
      <c r="N59" s="4"/>
      <c r="O59" s="4"/>
      <c r="P59" s="4"/>
      <c r="Q59" s="4"/>
      <c r="R59" s="4"/>
      <c r="S59" s="4"/>
      <c r="T59" s="4"/>
      <c r="U59" s="4"/>
      <c r="V59" s="4"/>
      <c r="W59" s="4"/>
      <c r="X59" s="4"/>
      <c r="Y59" s="4"/>
      <c r="Z59" s="4"/>
    </row>
    <row r="625" spans="16:16" x14ac:dyDescent="0.15">
      <c r="P625" s="1">
        <v>3</v>
      </c>
    </row>
    <row r="626" spans="16:16" x14ac:dyDescent="0.15">
      <c r="P626" s="1">
        <v>3</v>
      </c>
    </row>
    <row r="627" spans="16:16" x14ac:dyDescent="0.15">
      <c r="P627" s="1">
        <v>3</v>
      </c>
    </row>
    <row r="628" spans="16:16" x14ac:dyDescent="0.15">
      <c r="P628" s="1">
        <v>3</v>
      </c>
    </row>
    <row r="629" spans="16:16" x14ac:dyDescent="0.15">
      <c r="P629" s="1">
        <v>3</v>
      </c>
    </row>
    <row r="630" spans="16:16" x14ac:dyDescent="0.15">
      <c r="P630" s="1">
        <v>3</v>
      </c>
    </row>
    <row r="631" spans="16:16" x14ac:dyDescent="0.15">
      <c r="P631" s="1">
        <v>3</v>
      </c>
    </row>
    <row r="632" spans="16:16" x14ac:dyDescent="0.15">
      <c r="P632" s="1">
        <v>3</v>
      </c>
    </row>
    <row r="633" spans="16:16" x14ac:dyDescent="0.15">
      <c r="P633" s="1">
        <v>3</v>
      </c>
    </row>
    <row r="634" spans="16:16" x14ac:dyDescent="0.15">
      <c r="P634" s="1">
        <v>3</v>
      </c>
    </row>
    <row r="635" spans="16:16" x14ac:dyDescent="0.15">
      <c r="P635" s="1">
        <v>3</v>
      </c>
    </row>
    <row r="636" spans="16:16" x14ac:dyDescent="0.15">
      <c r="P636" s="1">
        <v>3</v>
      </c>
    </row>
    <row r="637" spans="16:16" x14ac:dyDescent="0.15">
      <c r="P637" s="1">
        <v>3</v>
      </c>
    </row>
    <row r="638" spans="16:16" x14ac:dyDescent="0.15">
      <c r="P638" s="1">
        <v>3</v>
      </c>
    </row>
    <row r="639" spans="16:16" x14ac:dyDescent="0.15">
      <c r="P639" s="1">
        <v>3</v>
      </c>
    </row>
    <row r="640" spans="16:16" x14ac:dyDescent="0.15">
      <c r="P640" s="1">
        <v>3</v>
      </c>
    </row>
    <row r="641" spans="16:16" x14ac:dyDescent="0.15">
      <c r="P641" s="1">
        <v>3</v>
      </c>
    </row>
    <row r="642" spans="16:16" x14ac:dyDescent="0.15">
      <c r="P642" s="1">
        <v>3</v>
      </c>
    </row>
    <row r="643" spans="16:16" x14ac:dyDescent="0.15">
      <c r="P643" s="1">
        <v>3</v>
      </c>
    </row>
    <row r="644" spans="16:16" x14ac:dyDescent="0.15">
      <c r="P644" s="1">
        <v>3</v>
      </c>
    </row>
    <row r="645" spans="16:16" x14ac:dyDescent="0.15">
      <c r="P645" s="1">
        <v>3</v>
      </c>
    </row>
    <row r="646" spans="16:16" x14ac:dyDescent="0.15">
      <c r="P646" s="1">
        <v>3</v>
      </c>
    </row>
    <row r="647" spans="16:16" x14ac:dyDescent="0.15">
      <c r="P647" s="1">
        <v>3</v>
      </c>
    </row>
    <row r="648" spans="16:16" x14ac:dyDescent="0.15">
      <c r="P648" s="1">
        <v>3</v>
      </c>
    </row>
    <row r="649" spans="16:16" x14ac:dyDescent="0.15">
      <c r="P649" s="1">
        <v>3</v>
      </c>
    </row>
    <row r="650" spans="16:16" x14ac:dyDescent="0.15">
      <c r="P650" s="1">
        <v>3</v>
      </c>
    </row>
    <row r="651" spans="16:16" x14ac:dyDescent="0.15">
      <c r="P651" s="1">
        <v>3</v>
      </c>
    </row>
    <row r="652" spans="16:16" x14ac:dyDescent="0.15">
      <c r="P652" s="1">
        <v>3</v>
      </c>
    </row>
    <row r="653" spans="16:16" x14ac:dyDescent="0.15">
      <c r="P653" s="1">
        <v>3</v>
      </c>
    </row>
    <row r="654" spans="16:16" x14ac:dyDescent="0.15">
      <c r="P654" s="1">
        <v>3</v>
      </c>
    </row>
    <row r="655" spans="16:16" x14ac:dyDescent="0.15">
      <c r="P655" s="1">
        <v>3</v>
      </c>
    </row>
    <row r="656" spans="16:16" x14ac:dyDescent="0.15">
      <c r="P656" s="1">
        <v>3</v>
      </c>
    </row>
    <row r="657" spans="16:58" x14ac:dyDescent="0.15">
      <c r="P657" s="1">
        <v>3</v>
      </c>
    </row>
    <row r="658" spans="16:58" x14ac:dyDescent="0.15">
      <c r="P658" s="1">
        <v>3</v>
      </c>
    </row>
    <row r="659" spans="16:58" x14ac:dyDescent="0.15">
      <c r="P659" s="1">
        <v>3</v>
      </c>
    </row>
    <row r="660" spans="16:58" x14ac:dyDescent="0.15">
      <c r="P660" s="1">
        <v>3</v>
      </c>
    </row>
    <row r="661" spans="16:58" x14ac:dyDescent="0.15">
      <c r="P661" s="1">
        <v>3</v>
      </c>
    </row>
    <row r="662" spans="16:58" x14ac:dyDescent="0.15">
      <c r="P662" s="1">
        <v>3</v>
      </c>
    </row>
    <row r="663" spans="16:58" x14ac:dyDescent="0.15">
      <c r="P663" s="1">
        <v>3</v>
      </c>
    </row>
    <row r="664" spans="16:58" x14ac:dyDescent="0.15">
      <c r="P664" s="1">
        <v>3</v>
      </c>
    </row>
    <row r="665" spans="16:58" x14ac:dyDescent="0.15">
      <c r="P665" s="1">
        <v>3</v>
      </c>
    </row>
    <row r="666" spans="16:58" x14ac:dyDescent="0.15">
      <c r="P666" s="1">
        <v>3</v>
      </c>
    </row>
    <row r="667" spans="16:58" x14ac:dyDescent="0.15">
      <c r="P667" s="1">
        <v>3</v>
      </c>
    </row>
    <row r="668" spans="16:58" x14ac:dyDescent="0.15">
      <c r="P668" s="1">
        <v>3</v>
      </c>
    </row>
    <row r="669" spans="16:58" x14ac:dyDescent="0.15">
      <c r="P669" s="1">
        <v>3</v>
      </c>
    </row>
    <row r="670" spans="16:58" x14ac:dyDescent="0.15">
      <c r="P670" s="1">
        <v>3</v>
      </c>
    </row>
    <row r="671" spans="16:58" x14ac:dyDescent="0.15">
      <c r="P671" s="1">
        <v>3</v>
      </c>
      <c r="S671" s="1">
        <v>204</v>
      </c>
      <c r="T671" s="1">
        <v>12</v>
      </c>
      <c r="U671" s="1">
        <v>421</v>
      </c>
      <c r="V671" s="1">
        <v>508</v>
      </c>
      <c r="W671" s="1">
        <v>701</v>
      </c>
      <c r="AB671" s="1" t="s">
        <v>53</v>
      </c>
      <c r="AC671" s="1" t="s">
        <v>54</v>
      </c>
      <c r="AG671" s="1">
        <v>3</v>
      </c>
      <c r="AH671" s="1">
        <v>1</v>
      </c>
      <c r="AL671" s="1">
        <v>2</v>
      </c>
      <c r="AP671" s="1">
        <v>1</v>
      </c>
      <c r="BC671" s="1">
        <v>1</v>
      </c>
    </row>
    <row r="672" spans="16:58" x14ac:dyDescent="0.15">
      <c r="P672" s="1">
        <v>3</v>
      </c>
      <c r="S672" s="1">
        <v>201</v>
      </c>
      <c r="T672" s="1">
        <v>11</v>
      </c>
      <c r="U672" s="1">
        <v>699</v>
      </c>
      <c r="V672" s="1">
        <v>505</v>
      </c>
      <c r="W672" s="1">
        <v>701</v>
      </c>
      <c r="AB672" s="1" t="s">
        <v>55</v>
      </c>
      <c r="AC672" s="1" t="s">
        <v>56</v>
      </c>
      <c r="AG672" s="1">
        <v>4</v>
      </c>
      <c r="AH672" s="1">
        <v>1</v>
      </c>
      <c r="AV672" s="1">
        <v>1</v>
      </c>
      <c r="BA672" s="1" t="s">
        <v>57</v>
      </c>
      <c r="BB672" s="1">
        <v>1</v>
      </c>
      <c r="BC672" s="1">
        <v>1</v>
      </c>
      <c r="BD672" s="1">
        <v>1</v>
      </c>
      <c r="BF672" s="1">
        <v>1</v>
      </c>
    </row>
    <row r="673" spans="16:55" x14ac:dyDescent="0.15">
      <c r="P673" s="1">
        <v>3</v>
      </c>
      <c r="S673" s="1">
        <v>206</v>
      </c>
      <c r="T673" s="1">
        <v>11</v>
      </c>
      <c r="U673" s="1">
        <v>699</v>
      </c>
      <c r="V673" s="1">
        <v>508</v>
      </c>
      <c r="W673" s="1">
        <v>701</v>
      </c>
      <c r="AB673" s="1" t="s">
        <v>58</v>
      </c>
      <c r="AC673" s="1" t="s">
        <v>59</v>
      </c>
      <c r="AG673" s="1">
        <v>2</v>
      </c>
      <c r="AH673" s="1">
        <v>1</v>
      </c>
      <c r="AL673" s="1">
        <v>1</v>
      </c>
      <c r="AP673" s="1">
        <v>1</v>
      </c>
      <c r="BA673" s="1" t="s">
        <v>60</v>
      </c>
      <c r="BC673" s="1">
        <v>1</v>
      </c>
    </row>
    <row r="674" spans="16:55" x14ac:dyDescent="0.15">
      <c r="P674" s="1">
        <v>3</v>
      </c>
      <c r="S674" s="1">
        <v>208</v>
      </c>
      <c r="T674" s="1">
        <v>11</v>
      </c>
      <c r="U674" s="1">
        <v>402</v>
      </c>
      <c r="V674" s="1">
        <v>508</v>
      </c>
      <c r="W674" s="1">
        <v>701</v>
      </c>
      <c r="AB674" s="1" t="s">
        <v>61</v>
      </c>
      <c r="AC674" s="1" t="s">
        <v>62</v>
      </c>
      <c r="AG674" s="1">
        <v>1</v>
      </c>
      <c r="AH674" s="1">
        <v>1</v>
      </c>
      <c r="AP674" s="1">
        <v>1</v>
      </c>
      <c r="BC674" s="1">
        <v>1</v>
      </c>
    </row>
  </sheetData>
  <mergeCells count="58">
    <mergeCell ref="D13:L13"/>
    <mergeCell ref="F1:G1"/>
    <mergeCell ref="H1:J1"/>
    <mergeCell ref="M1:Z1"/>
    <mergeCell ref="A2:L2"/>
    <mergeCell ref="D11:L11"/>
    <mergeCell ref="D20:E20"/>
    <mergeCell ref="F20:L20"/>
    <mergeCell ref="D21:E21"/>
    <mergeCell ref="F21:L21"/>
    <mergeCell ref="D22:E22"/>
    <mergeCell ref="F22:L22"/>
    <mergeCell ref="D23:E23"/>
    <mergeCell ref="F23:L23"/>
    <mergeCell ref="D24:E24"/>
    <mergeCell ref="F24:L24"/>
    <mergeCell ref="D25:E25"/>
    <mergeCell ref="F25:L25"/>
    <mergeCell ref="D26:E26"/>
    <mergeCell ref="F26:L26"/>
    <mergeCell ref="D27:E27"/>
    <mergeCell ref="F27:L27"/>
    <mergeCell ref="D28:E28"/>
    <mergeCell ref="F28:L28"/>
    <mergeCell ref="D29:E29"/>
    <mergeCell ref="F29:L29"/>
    <mergeCell ref="D30:E30"/>
    <mergeCell ref="F30:L30"/>
    <mergeCell ref="D31:E31"/>
    <mergeCell ref="F31:L31"/>
    <mergeCell ref="F37:L37"/>
    <mergeCell ref="D32:E32"/>
    <mergeCell ref="F32:L32"/>
    <mergeCell ref="D33:E33"/>
    <mergeCell ref="F33:L33"/>
    <mergeCell ref="D34:E34"/>
    <mergeCell ref="F34:L34"/>
    <mergeCell ref="A52:K57"/>
    <mergeCell ref="V55:Z55"/>
    <mergeCell ref="V57:Z57"/>
    <mergeCell ref="A38:L38"/>
    <mergeCell ref="B40:E40"/>
    <mergeCell ref="B42:E42"/>
    <mergeCell ref="H42:I42"/>
    <mergeCell ref="V44:W44"/>
    <mergeCell ref="B46:E46"/>
    <mergeCell ref="H46:I46"/>
    <mergeCell ref="M2:M42"/>
    <mergeCell ref="D35:E35"/>
    <mergeCell ref="F35:L35"/>
    <mergeCell ref="D36:E36"/>
    <mergeCell ref="F36:L36"/>
    <mergeCell ref="D37:E37"/>
    <mergeCell ref="V47:X47"/>
    <mergeCell ref="B48:D48"/>
    <mergeCell ref="C49:J49"/>
    <mergeCell ref="B50:E50"/>
    <mergeCell ref="H50:I50"/>
  </mergeCells>
  <phoneticPr fontId="2"/>
  <printOptions horizontalCentered="1" verticalCentered="1"/>
  <pageMargins left="0.39370078740157483" right="0.39370078740157483" top="0.47244094488188981" bottom="0.51181102362204722" header="0" footer="0"/>
  <pageSetup paperSize="9" scale="85" orientation="portrait" r:id="rId1"/>
  <headerFooter alignWithMargins="0"/>
  <rowBreaks count="2" manualBreakCount="2">
    <brk id="57" max="25" man="1"/>
    <brk id="60" max="25" man="1"/>
  </rowBreaks>
  <colBreaks count="1" manualBreakCount="1">
    <brk id="12"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病性検定診断申請書</vt:lpstr>
      <vt:lpstr>病性検定診断申請書!Print_Area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原田＿健弘</dc:creator>
  <cp:lastModifiedBy>佐伯＿厚記</cp:lastModifiedBy>
  <cp:lastPrinted>2024-04-02T06:54:10Z</cp:lastPrinted>
  <dcterms:created xsi:type="dcterms:W3CDTF">2024-03-28T00:29:03Z</dcterms:created>
  <dcterms:modified xsi:type="dcterms:W3CDTF">2024-04-02T07:16:39Z</dcterms:modified>
</cp:coreProperties>
</file>