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10_企画総務課\020  保健推進\30_ほうれんそう\R6　更新作業フォルダー\R6ほうれんそう（ホームページ用）\"/>
    </mc:Choice>
  </mc:AlternateContent>
  <bookViews>
    <workbookView xWindow="0" yWindow="0" windowWidth="14380" windowHeight="3390" tabRatio="740"/>
  </bookViews>
  <sheets>
    <sheet name="サービス" sheetId="1" r:id="rId1"/>
    <sheet name="富良野市" sheetId="2" r:id="rId2"/>
    <sheet name="上富良野町" sheetId="5" r:id="rId3"/>
    <sheet name="中富良野町" sheetId="6" r:id="rId4"/>
    <sheet name="南富良野町" sheetId="10" r:id="rId5"/>
    <sheet name="占冠村" sheetId="7" r:id="rId6"/>
    <sheet name="その他" sheetId="9" r:id="rId7"/>
  </sheets>
  <definedNames>
    <definedName name="_xlnm._FilterDatabase" localSheetId="0" hidden="1">サービス!$C$1:$C$223</definedName>
    <definedName name="_xlnm.Print_Area" localSheetId="0">サービス!$A$1:$H$223</definedName>
    <definedName name="_xlnm.Print_Area" localSheetId="6">その他!$B$1:$G$6</definedName>
    <definedName name="_xlnm.Print_Area" localSheetId="2">上富良野町!$B$1:$G$81</definedName>
    <definedName name="_xlnm.Print_Area" localSheetId="5">占冠村!$B$1:$G$24</definedName>
    <definedName name="_xlnm.Print_Area" localSheetId="3">中富良野町!$B$1:$G$52</definedName>
    <definedName name="_xlnm.Print_Area" localSheetId="4">南富良野町!$B$1:$G$50</definedName>
    <definedName name="_xlnm.Print_Area" localSheetId="1">富良野市!$B$1:$G$147</definedName>
  </definedNames>
  <calcPr calcId="162913"/>
</workbook>
</file>

<file path=xl/calcChain.xml><?xml version="1.0" encoding="utf-8"?>
<calcChain xmlns="http://schemas.openxmlformats.org/spreadsheetml/2006/main">
  <c r="F44" i="2" l="1"/>
  <c r="B128" i="2" l="1"/>
  <c r="C128" i="2"/>
  <c r="D128" i="2"/>
  <c r="E128" i="2"/>
  <c r="F128" i="2"/>
  <c r="G117" i="2"/>
  <c r="F117" i="2"/>
  <c r="E117" i="2"/>
  <c r="D117" i="2"/>
  <c r="C117" i="2"/>
  <c r="B117" i="2"/>
  <c r="B65" i="5"/>
  <c r="C65" i="5"/>
  <c r="D65" i="5"/>
  <c r="E65" i="5"/>
  <c r="F65" i="5"/>
  <c r="G65" i="5"/>
  <c r="G16" i="2"/>
  <c r="F16" i="2"/>
  <c r="E16" i="2"/>
  <c r="D16" i="2"/>
  <c r="C16" i="2"/>
  <c r="B16" i="2"/>
  <c r="B84" i="2"/>
  <c r="C84" i="2"/>
  <c r="D84" i="2"/>
  <c r="E84" i="2"/>
  <c r="F84" i="2"/>
  <c r="G84" i="2"/>
  <c r="G83" i="2"/>
  <c r="F83" i="2"/>
  <c r="E83" i="2"/>
  <c r="D83" i="2"/>
  <c r="C83" i="2"/>
  <c r="B83" i="2"/>
  <c r="G96" i="2"/>
  <c r="F96" i="2"/>
  <c r="E96" i="2"/>
  <c r="D96" i="2"/>
  <c r="C96" i="2"/>
  <c r="B96" i="2"/>
  <c r="B44" i="2"/>
  <c r="C44" i="2"/>
  <c r="D44" i="2"/>
  <c r="E44" i="2"/>
  <c r="G44" i="2"/>
  <c r="B45" i="2"/>
  <c r="C45" i="2"/>
  <c r="D45" i="2"/>
  <c r="E45" i="2"/>
  <c r="F45" i="2"/>
  <c r="G45" i="2"/>
  <c r="C5" i="10"/>
  <c r="B5" i="9"/>
  <c r="D27" i="10"/>
  <c r="E27" i="10"/>
  <c r="F27" i="10"/>
  <c r="F26" i="10"/>
  <c r="E26" i="10"/>
  <c r="D26" i="10"/>
  <c r="G92" i="2"/>
  <c r="F92" i="2"/>
  <c r="E92" i="2"/>
  <c r="D92" i="2"/>
  <c r="C92" i="2"/>
  <c r="B92" i="2"/>
  <c r="B145" i="2"/>
  <c r="C145" i="2"/>
  <c r="D145" i="2"/>
  <c r="E145" i="2"/>
  <c r="F145" i="2"/>
  <c r="C121" i="2"/>
  <c r="B123" i="2"/>
  <c r="C123" i="2"/>
  <c r="D123" i="2"/>
  <c r="E123" i="2"/>
  <c r="F123" i="2"/>
  <c r="B5" i="2"/>
  <c r="C5" i="2"/>
  <c r="D5" i="2"/>
  <c r="E5" i="2"/>
  <c r="F5" i="2"/>
  <c r="G5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8" i="2"/>
  <c r="C38" i="2"/>
  <c r="D38" i="2"/>
  <c r="E38" i="2"/>
  <c r="F38" i="2"/>
  <c r="G38" i="2"/>
  <c r="B39" i="2"/>
  <c r="C39" i="2"/>
  <c r="D39" i="2"/>
  <c r="E39" i="2"/>
  <c r="F39" i="2"/>
  <c r="G39" i="2"/>
  <c r="B43" i="2"/>
  <c r="C43" i="2"/>
  <c r="D43" i="2"/>
  <c r="E43" i="2"/>
  <c r="F43" i="2"/>
  <c r="G43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5" i="2"/>
  <c r="C55" i="2"/>
  <c r="D55" i="2"/>
  <c r="E55" i="2"/>
  <c r="F55" i="2"/>
  <c r="G55" i="2"/>
  <c r="B56" i="2"/>
  <c r="C56" i="2"/>
  <c r="D56" i="2"/>
  <c r="E56" i="2"/>
  <c r="F56" i="2"/>
  <c r="G56" i="2"/>
  <c r="B60" i="2"/>
  <c r="C60" i="2"/>
  <c r="D60" i="2"/>
  <c r="E60" i="2"/>
  <c r="F60" i="2"/>
  <c r="G60" i="2"/>
  <c r="B68" i="2"/>
  <c r="C68" i="2"/>
  <c r="D68" i="2"/>
  <c r="E68" i="2"/>
  <c r="F68" i="2"/>
  <c r="G68" i="2"/>
  <c r="B72" i="2"/>
  <c r="C72" i="2"/>
  <c r="D72" i="2"/>
  <c r="E72" i="2"/>
  <c r="F72" i="2"/>
  <c r="G72" i="2"/>
  <c r="B76" i="2"/>
  <c r="C76" i="2"/>
  <c r="D76" i="2"/>
  <c r="E76" i="2"/>
  <c r="F76" i="2"/>
  <c r="G76" i="2"/>
  <c r="B77" i="2"/>
  <c r="C77" i="2"/>
  <c r="D77" i="2"/>
  <c r="E77" i="2"/>
  <c r="F77" i="2"/>
  <c r="G77" i="2"/>
  <c r="B81" i="2"/>
  <c r="C81" i="2"/>
  <c r="D81" i="2"/>
  <c r="E81" i="2"/>
  <c r="F81" i="2"/>
  <c r="G81" i="2"/>
  <c r="B82" i="2"/>
  <c r="C82" i="2"/>
  <c r="D82" i="2"/>
  <c r="E82" i="2"/>
  <c r="F82" i="2"/>
  <c r="G82" i="2"/>
  <c r="B87" i="2"/>
  <c r="C87" i="2"/>
  <c r="D87" i="2"/>
  <c r="E87" i="2"/>
  <c r="F87" i="2"/>
  <c r="G87" i="2"/>
  <c r="B91" i="2"/>
  <c r="C91" i="2"/>
  <c r="D91" i="2"/>
  <c r="E91" i="2"/>
  <c r="F91" i="2"/>
  <c r="G91" i="2"/>
  <c r="B100" i="2"/>
  <c r="C100" i="2"/>
  <c r="D100" i="2"/>
  <c r="E100" i="2"/>
  <c r="F100" i="2"/>
  <c r="G100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21" i="2"/>
  <c r="D121" i="2"/>
  <c r="E121" i="2"/>
  <c r="F121" i="2"/>
  <c r="B122" i="2"/>
  <c r="C122" i="2"/>
  <c r="D122" i="2"/>
  <c r="E122" i="2"/>
  <c r="F122" i="2"/>
  <c r="B126" i="2"/>
  <c r="C126" i="2"/>
  <c r="D126" i="2"/>
  <c r="E126" i="2"/>
  <c r="F126" i="2"/>
  <c r="B129" i="2"/>
  <c r="C129" i="2"/>
  <c r="D129" i="2"/>
  <c r="E129" i="2"/>
  <c r="F129" i="2"/>
  <c r="B124" i="2"/>
  <c r="C124" i="2"/>
  <c r="D124" i="2"/>
  <c r="E124" i="2"/>
  <c r="F124" i="2"/>
  <c r="B127" i="2"/>
  <c r="C127" i="2"/>
  <c r="D127" i="2"/>
  <c r="E127" i="2"/>
  <c r="F127" i="2"/>
  <c r="B130" i="2"/>
  <c r="C130" i="2"/>
  <c r="D130" i="2"/>
  <c r="E130" i="2"/>
  <c r="F130" i="2"/>
  <c r="B125" i="2"/>
  <c r="C125" i="2"/>
  <c r="D125" i="2"/>
  <c r="E125" i="2"/>
  <c r="F125" i="2"/>
  <c r="B131" i="2"/>
  <c r="C131" i="2"/>
  <c r="D131" i="2"/>
  <c r="E131" i="2"/>
  <c r="F131" i="2"/>
  <c r="B132" i="2"/>
  <c r="C132" i="2"/>
  <c r="D132" i="2"/>
  <c r="E132" i="2"/>
  <c r="F132" i="2"/>
  <c r="B138" i="2"/>
  <c r="C138" i="2"/>
  <c r="D138" i="2"/>
  <c r="E138" i="2"/>
  <c r="F138" i="2"/>
  <c r="B136" i="2"/>
  <c r="C136" i="2"/>
  <c r="D136" i="2"/>
  <c r="E136" i="2"/>
  <c r="F136" i="2"/>
  <c r="B144" i="2"/>
  <c r="C144" i="2"/>
  <c r="D144" i="2"/>
  <c r="E144" i="2"/>
  <c r="F144" i="2"/>
  <c r="B139" i="2"/>
  <c r="C139" i="2"/>
  <c r="D139" i="2"/>
  <c r="E139" i="2"/>
  <c r="F139" i="2"/>
  <c r="B140" i="2"/>
  <c r="C140" i="2"/>
  <c r="D140" i="2"/>
  <c r="E140" i="2"/>
  <c r="F140" i="2"/>
  <c r="B147" i="2"/>
  <c r="C147" i="2"/>
  <c r="D147" i="2"/>
  <c r="E147" i="2"/>
  <c r="F147" i="2"/>
  <c r="B142" i="2"/>
  <c r="C142" i="2"/>
  <c r="D142" i="2"/>
  <c r="E142" i="2"/>
  <c r="F142" i="2"/>
  <c r="B141" i="2"/>
  <c r="C141" i="2"/>
  <c r="D141" i="2"/>
  <c r="E141" i="2"/>
  <c r="F141" i="2"/>
  <c r="B143" i="2"/>
  <c r="C143" i="2"/>
  <c r="D143" i="2"/>
  <c r="E143" i="2"/>
  <c r="F143" i="2"/>
  <c r="B137" i="2"/>
  <c r="C137" i="2"/>
  <c r="D137" i="2"/>
  <c r="E137" i="2"/>
  <c r="F137" i="2"/>
  <c r="B146" i="2"/>
  <c r="C146" i="2"/>
  <c r="D146" i="2"/>
  <c r="E146" i="2"/>
  <c r="F146" i="2"/>
  <c r="B5" i="5"/>
  <c r="C5" i="5"/>
  <c r="D5" i="5"/>
  <c r="E5" i="5"/>
  <c r="F5" i="5"/>
  <c r="G5" i="5"/>
  <c r="B9" i="5"/>
  <c r="C9" i="5"/>
  <c r="D9" i="5"/>
  <c r="E9" i="5"/>
  <c r="F9" i="5"/>
  <c r="G9" i="5"/>
  <c r="B10" i="5"/>
  <c r="C10" i="5"/>
  <c r="D10" i="5"/>
  <c r="E10" i="5"/>
  <c r="F10" i="5"/>
  <c r="G10" i="5"/>
  <c r="B14" i="5"/>
  <c r="C14" i="5"/>
  <c r="D14" i="5"/>
  <c r="E14" i="5"/>
  <c r="F14" i="5"/>
  <c r="G14" i="5"/>
  <c r="B15" i="5"/>
  <c r="C15" i="5"/>
  <c r="D15" i="5"/>
  <c r="E15" i="5"/>
  <c r="F15" i="5"/>
  <c r="G15" i="5"/>
  <c r="B19" i="5"/>
  <c r="C19" i="5"/>
  <c r="D19" i="5"/>
  <c r="E19" i="5"/>
  <c r="F19" i="5"/>
  <c r="G19" i="5"/>
  <c r="B20" i="5"/>
  <c r="C20" i="5"/>
  <c r="D20" i="5"/>
  <c r="E20" i="5"/>
  <c r="F20" i="5"/>
  <c r="G20" i="5"/>
  <c r="B24" i="5"/>
  <c r="C24" i="5"/>
  <c r="D24" i="5"/>
  <c r="E24" i="5"/>
  <c r="F24" i="5"/>
  <c r="G24" i="5"/>
  <c r="B32" i="5"/>
  <c r="C32" i="5"/>
  <c r="D32" i="5"/>
  <c r="E32" i="5"/>
  <c r="F32" i="5"/>
  <c r="G32" i="5"/>
  <c r="B36" i="5"/>
  <c r="C36" i="5"/>
  <c r="D36" i="5"/>
  <c r="E36" i="5"/>
  <c r="F36" i="5"/>
  <c r="G36" i="5"/>
  <c r="B40" i="5"/>
  <c r="C40" i="5"/>
  <c r="D40" i="5"/>
  <c r="E40" i="5"/>
  <c r="F40" i="5"/>
  <c r="G40" i="5"/>
  <c r="B44" i="5"/>
  <c r="C44" i="5"/>
  <c r="D44" i="5"/>
  <c r="E44" i="5"/>
  <c r="F44" i="5"/>
  <c r="G44" i="5"/>
  <c r="B48" i="5"/>
  <c r="C48" i="5"/>
  <c r="D48" i="5"/>
  <c r="E48" i="5"/>
  <c r="F48" i="5"/>
  <c r="G48" i="5"/>
  <c r="B52" i="5"/>
  <c r="C52" i="5"/>
  <c r="D52" i="5"/>
  <c r="E52" i="5"/>
  <c r="F52" i="5"/>
  <c r="G52" i="5"/>
  <c r="B56" i="5"/>
  <c r="C56" i="5"/>
  <c r="D56" i="5"/>
  <c r="E56" i="5"/>
  <c r="F56" i="5"/>
  <c r="G56" i="5"/>
  <c r="B60" i="5"/>
  <c r="C60" i="5"/>
  <c r="D60" i="5"/>
  <c r="E60" i="5"/>
  <c r="F60" i="5"/>
  <c r="G60" i="5"/>
  <c r="B64" i="5"/>
  <c r="C64" i="5"/>
  <c r="D64" i="5"/>
  <c r="E64" i="5"/>
  <c r="F64" i="5"/>
  <c r="G64" i="5"/>
  <c r="B66" i="5"/>
  <c r="C66" i="5"/>
  <c r="D66" i="5"/>
  <c r="E66" i="5"/>
  <c r="F66" i="5"/>
  <c r="G66" i="5"/>
  <c r="B67" i="5"/>
  <c r="C67" i="5"/>
  <c r="D67" i="5"/>
  <c r="E67" i="5"/>
  <c r="F67" i="5"/>
  <c r="G67" i="5"/>
  <c r="B71" i="5"/>
  <c r="C71" i="5"/>
  <c r="D71" i="5"/>
  <c r="E71" i="5"/>
  <c r="F71" i="5"/>
  <c r="B72" i="5"/>
  <c r="C72" i="5"/>
  <c r="D72" i="5"/>
  <c r="E72" i="5"/>
  <c r="F72" i="5"/>
  <c r="B73" i="5"/>
  <c r="C73" i="5"/>
  <c r="D73" i="5"/>
  <c r="E73" i="5"/>
  <c r="F73" i="5"/>
  <c r="B77" i="5"/>
  <c r="C77" i="5"/>
  <c r="D77" i="5"/>
  <c r="E77" i="5"/>
  <c r="F77" i="5"/>
  <c r="B79" i="5"/>
  <c r="C79" i="5"/>
  <c r="D79" i="5"/>
  <c r="E79" i="5"/>
  <c r="F79" i="5"/>
  <c r="B81" i="5"/>
  <c r="C81" i="5"/>
  <c r="D81" i="5"/>
  <c r="E81" i="5"/>
  <c r="F81" i="5"/>
  <c r="B78" i="5"/>
  <c r="C78" i="5"/>
  <c r="D78" i="5"/>
  <c r="E78" i="5"/>
  <c r="F78" i="5"/>
  <c r="B80" i="5"/>
  <c r="C80" i="5"/>
  <c r="D80" i="5"/>
  <c r="E80" i="5"/>
  <c r="F80" i="5"/>
  <c r="B5" i="6"/>
  <c r="C5" i="6"/>
  <c r="D5" i="6"/>
  <c r="E5" i="6"/>
  <c r="F5" i="6"/>
  <c r="G5" i="6"/>
  <c r="B9" i="6"/>
  <c r="C9" i="6"/>
  <c r="D9" i="6"/>
  <c r="E9" i="6"/>
  <c r="F9" i="6"/>
  <c r="G9" i="6"/>
  <c r="B10" i="6"/>
  <c r="C10" i="6"/>
  <c r="D10" i="6"/>
  <c r="E10" i="6"/>
  <c r="F10" i="6"/>
  <c r="G10" i="6"/>
  <c r="B11" i="6"/>
  <c r="C11" i="6"/>
  <c r="D11" i="6"/>
  <c r="E11" i="6"/>
  <c r="F11" i="6"/>
  <c r="G11" i="6"/>
  <c r="B15" i="6"/>
  <c r="C15" i="6"/>
  <c r="D15" i="6"/>
  <c r="E15" i="6"/>
  <c r="F15" i="6"/>
  <c r="G15" i="6"/>
  <c r="B19" i="6"/>
  <c r="C19" i="6"/>
  <c r="D19" i="6"/>
  <c r="E19" i="6"/>
  <c r="F19" i="6"/>
  <c r="G19" i="6"/>
  <c r="B27" i="6"/>
  <c r="C27" i="6"/>
  <c r="D27" i="6"/>
  <c r="E27" i="6"/>
  <c r="F27" i="6"/>
  <c r="G27" i="6"/>
  <c r="B31" i="6"/>
  <c r="C31" i="6"/>
  <c r="D31" i="6"/>
  <c r="E31" i="6"/>
  <c r="F31" i="6"/>
  <c r="G31" i="6"/>
  <c r="B35" i="6"/>
  <c r="C35" i="6"/>
  <c r="D35" i="6"/>
  <c r="E35" i="6"/>
  <c r="F35" i="6"/>
  <c r="G35" i="6"/>
  <c r="B39" i="6"/>
  <c r="C39" i="6"/>
  <c r="D39" i="6"/>
  <c r="E39" i="6"/>
  <c r="F39" i="6"/>
  <c r="G39" i="6"/>
  <c r="B43" i="6"/>
  <c r="C43" i="6"/>
  <c r="D43" i="6"/>
  <c r="E43" i="6"/>
  <c r="F43" i="6"/>
  <c r="G43" i="6"/>
  <c r="B47" i="6"/>
  <c r="C47" i="6"/>
  <c r="D47" i="6"/>
  <c r="E47" i="6"/>
  <c r="F47" i="6"/>
  <c r="B52" i="6"/>
  <c r="C52" i="6"/>
  <c r="D52" i="6"/>
  <c r="E52" i="6"/>
  <c r="F52" i="6"/>
  <c r="B51" i="6"/>
  <c r="C51" i="6"/>
  <c r="D51" i="6"/>
  <c r="E51" i="6"/>
  <c r="F51" i="6"/>
  <c r="B5" i="10"/>
  <c r="D5" i="10"/>
  <c r="E5" i="10"/>
  <c r="F5" i="10"/>
  <c r="G5" i="10"/>
  <c r="B9" i="10"/>
  <c r="C9" i="10"/>
  <c r="D9" i="10"/>
  <c r="E9" i="10"/>
  <c r="F9" i="10"/>
  <c r="G9" i="10"/>
  <c r="B13" i="10"/>
  <c r="C13" i="10"/>
  <c r="D13" i="10"/>
  <c r="E13" i="10"/>
  <c r="F13" i="10"/>
  <c r="G13" i="10"/>
  <c r="B17" i="10"/>
  <c r="C17" i="10"/>
  <c r="D17" i="10"/>
  <c r="E17" i="10"/>
  <c r="F17" i="10"/>
  <c r="G17" i="10"/>
  <c r="B18" i="10"/>
  <c r="C18" i="10"/>
  <c r="D18" i="10"/>
  <c r="E18" i="10"/>
  <c r="F18" i="10"/>
  <c r="G18" i="10"/>
  <c r="B26" i="10"/>
  <c r="C26" i="10"/>
  <c r="G26" i="10"/>
  <c r="B27" i="10"/>
  <c r="C27" i="10"/>
  <c r="G27" i="10"/>
  <c r="B31" i="10"/>
  <c r="C31" i="10"/>
  <c r="D31" i="10"/>
  <c r="E31" i="10"/>
  <c r="F31" i="10"/>
  <c r="G31" i="10"/>
  <c r="B32" i="10"/>
  <c r="C32" i="10"/>
  <c r="D32" i="10"/>
  <c r="E32" i="10"/>
  <c r="F32" i="10"/>
  <c r="G32" i="10"/>
  <c r="B36" i="10"/>
  <c r="C36" i="10"/>
  <c r="D36" i="10"/>
  <c r="E36" i="10"/>
  <c r="F36" i="10"/>
  <c r="G36" i="10"/>
  <c r="B37" i="10"/>
  <c r="C37" i="10"/>
  <c r="D37" i="10"/>
  <c r="E37" i="10"/>
  <c r="F37" i="10"/>
  <c r="G37" i="10"/>
  <c r="B38" i="10"/>
  <c r="C38" i="10"/>
  <c r="D38" i="10"/>
  <c r="E38" i="10"/>
  <c r="F38" i="10"/>
  <c r="G38" i="10"/>
  <c r="B39" i="10"/>
  <c r="C39" i="10"/>
  <c r="D39" i="10"/>
  <c r="E39" i="10"/>
  <c r="F39" i="10"/>
  <c r="G39" i="10"/>
  <c r="B44" i="10"/>
  <c r="C44" i="10"/>
  <c r="D44" i="10"/>
  <c r="E44" i="10"/>
  <c r="F44" i="10"/>
  <c r="B43" i="10"/>
  <c r="C43" i="10"/>
  <c r="D43" i="10"/>
  <c r="E43" i="10"/>
  <c r="F43" i="10"/>
  <c r="B45" i="10"/>
  <c r="C45" i="10"/>
  <c r="D45" i="10"/>
  <c r="E45" i="10"/>
  <c r="F45" i="10"/>
  <c r="B46" i="10"/>
  <c r="C46" i="10"/>
  <c r="D46" i="10"/>
  <c r="E46" i="10"/>
  <c r="F46" i="10"/>
  <c r="B50" i="10"/>
  <c r="C50" i="10"/>
  <c r="D50" i="10"/>
  <c r="E50" i="10"/>
  <c r="F50" i="10"/>
  <c r="B5" i="7"/>
  <c r="C5" i="7"/>
  <c r="D5" i="7"/>
  <c r="E5" i="7"/>
  <c r="F5" i="7"/>
  <c r="G5" i="7"/>
  <c r="B13" i="7"/>
  <c r="C13" i="7"/>
  <c r="D13" i="7"/>
  <c r="E13" i="7"/>
  <c r="F13" i="7"/>
  <c r="G13" i="7"/>
  <c r="B18" i="7"/>
  <c r="C18" i="7"/>
  <c r="D18" i="7"/>
  <c r="E18" i="7"/>
  <c r="F18" i="7"/>
  <c r="B17" i="7"/>
  <c r="C17" i="7"/>
  <c r="D17" i="7"/>
  <c r="E17" i="7"/>
  <c r="F17" i="7"/>
  <c r="B23" i="7"/>
  <c r="C23" i="7"/>
  <c r="D23" i="7"/>
  <c r="E23" i="7"/>
  <c r="F23" i="7"/>
  <c r="B22" i="7"/>
  <c r="C22" i="7"/>
  <c r="D22" i="7"/>
  <c r="E22" i="7"/>
  <c r="F22" i="7"/>
  <c r="B24" i="7"/>
  <c r="C24" i="7"/>
  <c r="D24" i="7"/>
  <c r="E24" i="7"/>
  <c r="F24" i="7"/>
  <c r="C5" i="9"/>
  <c r="D5" i="9"/>
  <c r="E5" i="9"/>
  <c r="F5" i="9"/>
  <c r="G5" i="9"/>
  <c r="B6" i="9"/>
  <c r="C6" i="9"/>
  <c r="D6" i="9"/>
  <c r="E6" i="9"/>
  <c r="F6" i="9"/>
  <c r="G6" i="9"/>
</calcChain>
</file>

<file path=xl/sharedStrings.xml><?xml version="1.0" encoding="utf-8"?>
<sst xmlns="http://schemas.openxmlformats.org/spreadsheetml/2006/main" count="1396" uniqueCount="638">
  <si>
    <t>○ 訪問リハビリ　</t>
    <rPh sb="2" eb="4">
      <t>ホウモン</t>
    </rPh>
    <phoneticPr fontId="28"/>
  </si>
  <si>
    <t>電話番号</t>
    <rPh sb="0" eb="2">
      <t>デンワ</t>
    </rPh>
    <rPh sb="2" eb="4">
      <t>バンゴウ</t>
    </rPh>
    <phoneticPr fontId="28"/>
  </si>
  <si>
    <t>22-0361</t>
  </si>
  <si>
    <t>45-5738</t>
  </si>
  <si>
    <t>-</t>
    <phoneticPr fontId="28"/>
  </si>
  <si>
    <t>大村</t>
    <rPh sb="0" eb="2">
      <t>オオムラ</t>
    </rPh>
    <phoneticPr fontId="28"/>
  </si>
  <si>
    <t>関係機関別窓口一覧</t>
    <rPh sb="0" eb="2">
      <t>カンケイ</t>
    </rPh>
    <rPh sb="2" eb="5">
      <t>キカンベツ</t>
    </rPh>
    <rPh sb="5" eb="7">
      <t>マドグチ</t>
    </rPh>
    <rPh sb="7" eb="9">
      <t>イチラン</t>
    </rPh>
    <phoneticPr fontId="28"/>
  </si>
  <si>
    <t>39-8822</t>
  </si>
  <si>
    <t>事業所名称</t>
    <rPh sb="0" eb="3">
      <t>ジギョウショ</t>
    </rPh>
    <rPh sb="3" eb="5">
      <t>メイショウ</t>
    </rPh>
    <phoneticPr fontId="28"/>
  </si>
  <si>
    <t>中富良野町居宅介護支援事業所</t>
    <phoneticPr fontId="28"/>
  </si>
  <si>
    <t>住宅型有料老人ホーム やまびこ</t>
    <phoneticPr fontId="28"/>
  </si>
  <si>
    <t>住所</t>
    <rPh sb="0" eb="2">
      <t>ジュウショ</t>
    </rPh>
    <phoneticPr fontId="28"/>
  </si>
  <si>
    <t>○ 介護タクシーサービス</t>
    <rPh sb="2" eb="4">
      <t>カイゴ</t>
    </rPh>
    <phoneticPr fontId="28"/>
  </si>
  <si>
    <t>076-0011
富良野市末広町6番22号
カワムラメディカルビル1階</t>
    <phoneticPr fontId="28"/>
  </si>
  <si>
    <t>52-3000</t>
    <phoneticPr fontId="28"/>
  </si>
  <si>
    <t>23-5935</t>
  </si>
  <si>
    <t>中富良野町地域包括支援センター</t>
    <rPh sb="0" eb="5">
      <t>ナカフラノチョウ</t>
    </rPh>
    <rPh sb="5" eb="7">
      <t>チイキ</t>
    </rPh>
    <rPh sb="7" eb="9">
      <t>ホウカツ</t>
    </rPh>
    <rPh sb="9" eb="11">
      <t>シエン</t>
    </rPh>
    <phoneticPr fontId="28"/>
  </si>
  <si>
    <t>水野</t>
    <rPh sb="0" eb="2">
      <t>ミズノ</t>
    </rPh>
    <phoneticPr fontId="28"/>
  </si>
  <si>
    <t>担当者</t>
    <rPh sb="0" eb="2">
      <t>タントウ</t>
    </rPh>
    <rPh sb="2" eb="3">
      <t>シャ</t>
    </rPh>
    <phoneticPr fontId="28"/>
  </si>
  <si>
    <t>ふらのケアプラン相談センター いちい</t>
    <rPh sb="8" eb="10">
      <t>ソウダン</t>
    </rPh>
    <phoneticPr fontId="28"/>
  </si>
  <si>
    <t>076-0018
富良野市弥生町1番3号
富良野市総合保健センター内</t>
    <phoneticPr fontId="28"/>
  </si>
  <si>
    <t>南富良野町地域包括支援センター</t>
    <rPh sb="0" eb="1">
      <t>ミナミ</t>
    </rPh>
    <rPh sb="1" eb="4">
      <t>フラノ</t>
    </rPh>
    <rPh sb="4" eb="5">
      <t>チョウ</t>
    </rPh>
    <rPh sb="5" eb="7">
      <t>チイキ</t>
    </rPh>
    <rPh sb="7" eb="9">
      <t>ホウカツ</t>
    </rPh>
    <rPh sb="9" eb="11">
      <t>シエン</t>
    </rPh>
    <phoneticPr fontId="28"/>
  </si>
  <si>
    <t>南富良野町地域ケアセンター ほのぼの</t>
    <rPh sb="0" eb="1">
      <t>ミナミ</t>
    </rPh>
    <rPh sb="1" eb="5">
      <t>フラノチョウ</t>
    </rPh>
    <rPh sb="5" eb="7">
      <t>チイキ</t>
    </rPh>
    <phoneticPr fontId="28"/>
  </si>
  <si>
    <t>23-3938</t>
    <phoneticPr fontId="28"/>
  </si>
  <si>
    <t>45-6533</t>
  </si>
  <si>
    <t>44-2000</t>
  </si>
  <si>
    <t>村立占冠診療所</t>
    <rPh sb="0" eb="2">
      <t>ソンリツ</t>
    </rPh>
    <rPh sb="2" eb="4">
      <t>シムカップ</t>
    </rPh>
    <rPh sb="4" eb="7">
      <t>シンリョウジョ</t>
    </rPh>
    <phoneticPr fontId="28"/>
  </si>
  <si>
    <t>○ 地域包括支援センター</t>
    <rPh sb="2" eb="4">
      <t>チイキ</t>
    </rPh>
    <rPh sb="4" eb="6">
      <t>ホウカツ</t>
    </rPh>
    <rPh sb="6" eb="8">
      <t>シエン</t>
    </rPh>
    <phoneticPr fontId="28"/>
  </si>
  <si>
    <t>44-2760</t>
  </si>
  <si>
    <t>FAX番号</t>
    <rPh sb="3" eb="5">
      <t>バンゴウ</t>
    </rPh>
    <phoneticPr fontId="28"/>
  </si>
  <si>
    <t>岩田</t>
    <rPh sb="0" eb="2">
      <t>イワタ</t>
    </rPh>
    <phoneticPr fontId="28"/>
  </si>
  <si>
    <t>とがし歯科医院</t>
    <rPh sb="3" eb="5">
      <t>シカ</t>
    </rPh>
    <rPh sb="5" eb="7">
      <t>イイン</t>
    </rPh>
    <phoneticPr fontId="28"/>
  </si>
  <si>
    <t>富良野市地域包括支援センター</t>
    <rPh sb="0" eb="4">
      <t>フラノシ</t>
    </rPh>
    <rPh sb="4" eb="6">
      <t>チイキ</t>
    </rPh>
    <rPh sb="6" eb="8">
      <t>ホウカツ</t>
    </rPh>
    <rPh sb="8" eb="10">
      <t>シエン</t>
    </rPh>
    <phoneticPr fontId="28"/>
  </si>
  <si>
    <t>56-7244</t>
    <phoneticPr fontId="28"/>
  </si>
  <si>
    <t>52-3711</t>
    <phoneticPr fontId="28"/>
  </si>
  <si>
    <t>45-2257</t>
  </si>
  <si>
    <t>079-2403
南富良野町字幾寅528番地</t>
    <phoneticPr fontId="28"/>
  </si>
  <si>
    <t>39-6712</t>
    <phoneticPr fontId="28"/>
  </si>
  <si>
    <t>56-2379</t>
  </si>
  <si>
    <t>22-0362</t>
  </si>
  <si>
    <t>39-2222</t>
  </si>
  <si>
    <t>45-2256</t>
  </si>
  <si>
    <t>ケアハウス かみふらの
ハイム いしずえ</t>
    <phoneticPr fontId="28"/>
  </si>
  <si>
    <t>上富良野町地域包括支援センター</t>
    <rPh sb="0" eb="1">
      <t>カミ</t>
    </rPh>
    <rPh sb="1" eb="4">
      <t>フラノ</t>
    </rPh>
    <rPh sb="4" eb="5">
      <t>チョウ</t>
    </rPh>
    <rPh sb="5" eb="7">
      <t>チイキ</t>
    </rPh>
    <rPh sb="7" eb="9">
      <t>ホウカツ</t>
    </rPh>
    <rPh sb="9" eb="11">
      <t>シエン</t>
    </rPh>
    <phoneticPr fontId="28"/>
  </si>
  <si>
    <t>44-2202</t>
    <phoneticPr fontId="28"/>
  </si>
  <si>
    <t>39-4141</t>
    <phoneticPr fontId="28"/>
  </si>
  <si>
    <t>071-0561
上富良野町大町2丁目8番4号
上富良野町保健福祉総合センターかみん内</t>
    <phoneticPr fontId="28"/>
  </si>
  <si>
    <t>佐藤</t>
    <rPh sb="0" eb="2">
      <t>サトウ</t>
    </rPh>
    <phoneticPr fontId="28"/>
  </si>
  <si>
    <t>56-2184</t>
  </si>
  <si>
    <t>45-5788</t>
  </si>
  <si>
    <t>22-0624</t>
  </si>
  <si>
    <t>南富良野町立金山診療所</t>
    <rPh sb="0" eb="1">
      <t>ミナミ</t>
    </rPh>
    <rPh sb="1" eb="4">
      <t>フラノ</t>
    </rPh>
    <rPh sb="4" eb="6">
      <t>チョウリツ</t>
    </rPh>
    <rPh sb="6" eb="8">
      <t>カナヤマ</t>
    </rPh>
    <rPh sb="8" eb="11">
      <t>シンリョウジョ</t>
    </rPh>
    <phoneticPr fontId="28"/>
  </si>
  <si>
    <t>071-0753
中富良野町南町10番10号
ふれあいセンターなかまーる</t>
    <phoneticPr fontId="28"/>
  </si>
  <si>
    <t>占冠村トマム歯科診療所</t>
    <rPh sb="0" eb="1">
      <t>シ</t>
    </rPh>
    <rPh sb="1" eb="2">
      <t>カンムリ</t>
    </rPh>
    <rPh sb="2" eb="3">
      <t>ムラ</t>
    </rPh>
    <rPh sb="6" eb="8">
      <t>シカ</t>
    </rPh>
    <rPh sb="8" eb="10">
      <t>シンリョウ</t>
    </rPh>
    <rPh sb="10" eb="11">
      <t>ジョ</t>
    </rPh>
    <phoneticPr fontId="28"/>
  </si>
  <si>
    <t>23-3933</t>
  </si>
  <si>
    <t>56-2541</t>
  </si>
  <si>
    <t>占冠村地域包括支援センター</t>
    <rPh sb="0" eb="1">
      <t>セン</t>
    </rPh>
    <rPh sb="1" eb="2">
      <t>カン</t>
    </rPh>
    <rPh sb="2" eb="3">
      <t>ムラ</t>
    </rPh>
    <rPh sb="3" eb="4">
      <t>チ</t>
    </rPh>
    <rPh sb="4" eb="5">
      <t>イキ</t>
    </rPh>
    <rPh sb="5" eb="7">
      <t>ホウカツ</t>
    </rPh>
    <rPh sb="7" eb="9">
      <t>シエン</t>
    </rPh>
    <phoneticPr fontId="28"/>
  </si>
  <si>
    <t>44-2125</t>
    <phoneticPr fontId="28"/>
  </si>
  <si>
    <t>44-4300</t>
    <phoneticPr fontId="28"/>
  </si>
  <si>
    <t>079-1562
富良野市山部北町12番18号
富良野市寿光園内</t>
    <phoneticPr fontId="28"/>
  </si>
  <si>
    <t>中田</t>
    <rPh sb="0" eb="2">
      <t>ナカタ</t>
    </rPh>
    <phoneticPr fontId="28"/>
  </si>
  <si>
    <t>079-2403
南富良野町字幾寅708番地
南富良野町保健福祉総合センターみなくる内</t>
    <phoneticPr fontId="28"/>
  </si>
  <si>
    <t>39-6711</t>
  </si>
  <si>
    <t>デイサービスセンター かみん</t>
    <phoneticPr fontId="28"/>
  </si>
  <si>
    <t>39-7711</t>
    <phoneticPr fontId="28"/>
  </si>
  <si>
    <t>079-2201
占冠村字中央</t>
    <phoneticPr fontId="28"/>
  </si>
  <si>
    <t>076-0038
富良野市桂木町2番77号
ふらの西病院2Ｆ</t>
    <phoneticPr fontId="28"/>
  </si>
  <si>
    <t>富樫</t>
    <rPh sb="0" eb="2">
      <t>トガシ</t>
    </rPh>
    <phoneticPr fontId="28"/>
  </si>
  <si>
    <t>久保田</t>
    <rPh sb="0" eb="3">
      <t>クボタ</t>
    </rPh>
    <phoneticPr fontId="28"/>
  </si>
  <si>
    <t>北の峰病院</t>
    <rPh sb="0" eb="1">
      <t>キタ</t>
    </rPh>
    <rPh sb="2" eb="3">
      <t>ミネ</t>
    </rPh>
    <rPh sb="3" eb="5">
      <t>ビョウイン</t>
    </rPh>
    <phoneticPr fontId="28"/>
  </si>
  <si>
    <t>56-2022</t>
  </si>
  <si>
    <t>39-2215</t>
  </si>
  <si>
    <t>42-2729</t>
  </si>
  <si>
    <t>22-3795</t>
  </si>
  <si>
    <t>076-0057
富良野市住吉町1番25号 介護老人保健施設内</t>
    <rPh sb="22" eb="24">
      <t>カイゴ</t>
    </rPh>
    <rPh sb="24" eb="26">
      <t>ロウジン</t>
    </rPh>
    <rPh sb="26" eb="28">
      <t>ホケン</t>
    </rPh>
    <rPh sb="28" eb="30">
      <t>シセツ</t>
    </rPh>
    <rPh sb="30" eb="31">
      <t>ナイ</t>
    </rPh>
    <phoneticPr fontId="28"/>
  </si>
  <si>
    <t>22-2373</t>
  </si>
  <si>
    <t>23-3926</t>
  </si>
  <si>
    <t>就労継続B型事業所 ラベンダーの郷</t>
    <rPh sb="0" eb="2">
      <t>シュウロウ</t>
    </rPh>
    <rPh sb="2" eb="4">
      <t>ケイゾク</t>
    </rPh>
    <rPh sb="5" eb="6">
      <t>ガタ</t>
    </rPh>
    <rPh sb="6" eb="9">
      <t>ジギョウショ</t>
    </rPh>
    <rPh sb="16" eb="17">
      <t>サト</t>
    </rPh>
    <phoneticPr fontId="28"/>
  </si>
  <si>
    <t>介護相談センター 青いとり</t>
    <rPh sb="0" eb="2">
      <t>カイゴ</t>
    </rPh>
    <rPh sb="2" eb="4">
      <t>ソウダン</t>
    </rPh>
    <rPh sb="9" eb="10">
      <t>アオ</t>
    </rPh>
    <phoneticPr fontId="28"/>
  </si>
  <si>
    <t>076-0028
富良野市錦町6番18号</t>
    <phoneticPr fontId="28"/>
  </si>
  <si>
    <t>44-4355</t>
  </si>
  <si>
    <t>079-2403
南富良野町字幾寅528番2</t>
    <phoneticPr fontId="28"/>
  </si>
  <si>
    <t>23-6693</t>
  </si>
  <si>
    <t>ふらの駅前歯科クリニック</t>
    <rPh sb="3" eb="5">
      <t>エキマエ</t>
    </rPh>
    <rPh sb="5" eb="7">
      <t>シカ</t>
    </rPh>
    <phoneticPr fontId="28"/>
  </si>
  <si>
    <t>57-2066</t>
  </si>
  <si>
    <t>076-0031
富良野市本町2番3号</t>
    <phoneticPr fontId="28"/>
  </si>
  <si>
    <t>52-2919</t>
  </si>
  <si>
    <t>079-2131
南富良野町字金山586番地4</t>
    <phoneticPr fontId="28"/>
  </si>
  <si>
    <t>076-0026
富良野市朝日町10番7号</t>
    <phoneticPr fontId="28"/>
  </si>
  <si>
    <t>菅谷</t>
    <rPh sb="0" eb="2">
      <t>スガヤ</t>
    </rPh>
    <phoneticPr fontId="28"/>
  </si>
  <si>
    <t>45-5588</t>
  </si>
  <si>
    <t>奥野</t>
    <rPh sb="0" eb="2">
      <t>オクノ</t>
    </rPh>
    <phoneticPr fontId="28"/>
  </si>
  <si>
    <t>45-2300</t>
  </si>
  <si>
    <t>076-0057
富良野市住吉町1番28号
富良野市地域福祉センターいちい内</t>
    <phoneticPr fontId="28"/>
  </si>
  <si>
    <t>071-0726
中富良野町東町3番8号</t>
    <phoneticPr fontId="28"/>
  </si>
  <si>
    <t>39-4188</t>
  </si>
  <si>
    <t>22-8801</t>
    <phoneticPr fontId="28"/>
  </si>
  <si>
    <t>39-2216</t>
  </si>
  <si>
    <t>菊池</t>
    <rPh sb="0" eb="2">
      <t>キクチ</t>
    </rPh>
    <phoneticPr fontId="28"/>
  </si>
  <si>
    <t>北川</t>
    <rPh sb="0" eb="2">
      <t>キタガワ</t>
    </rPh>
    <phoneticPr fontId="28"/>
  </si>
  <si>
    <t>指定居宅介護支援事業所 歩み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2" eb="13">
      <t>アユ</t>
    </rPh>
    <phoneticPr fontId="28"/>
  </si>
  <si>
    <t>076-0021
富良野市緑町11番5号</t>
    <phoneticPr fontId="28"/>
  </si>
  <si>
    <t>近田</t>
    <rPh sb="0" eb="2">
      <t>チカダ</t>
    </rPh>
    <phoneticPr fontId="28"/>
  </si>
  <si>
    <t>富良野介護サービス</t>
    <rPh sb="0" eb="3">
      <t>フラノ</t>
    </rPh>
    <rPh sb="3" eb="5">
      <t>カイゴ</t>
    </rPh>
    <phoneticPr fontId="28"/>
  </si>
  <si>
    <t>23-5960</t>
  </si>
  <si>
    <t>38-3800</t>
  </si>
  <si>
    <t>076-0050
富良野市東雲町１番１号</t>
    <phoneticPr fontId="28"/>
  </si>
  <si>
    <t>56-2369</t>
  </si>
  <si>
    <t>076-0031
富良野市本町6番29号</t>
    <phoneticPr fontId="28"/>
  </si>
  <si>
    <t>駒津</t>
    <rPh sb="0" eb="1">
      <t>コマ</t>
    </rPh>
    <rPh sb="1" eb="2">
      <t>ツ</t>
    </rPh>
    <phoneticPr fontId="28"/>
  </si>
  <si>
    <t>17 介護老人保健施設</t>
    <phoneticPr fontId="28"/>
  </si>
  <si>
    <t>45-3222</t>
    <phoneticPr fontId="28"/>
  </si>
  <si>
    <t>23-8620</t>
  </si>
  <si>
    <t>22-8181</t>
  </si>
  <si>
    <t>上富良野町ラベンダーハイツ</t>
    <rPh sb="0" eb="1">
      <t>カミ</t>
    </rPh>
    <rPh sb="1" eb="5">
      <t>フラノチョウ</t>
    </rPh>
    <phoneticPr fontId="28"/>
  </si>
  <si>
    <t>39-0023</t>
  </si>
  <si>
    <t>ニチイケアセンター ふらの</t>
    <phoneticPr fontId="28"/>
  </si>
  <si>
    <t>22-9151</t>
  </si>
  <si>
    <t>23-2489</t>
    <phoneticPr fontId="28"/>
  </si>
  <si>
    <t>23-3536</t>
  </si>
  <si>
    <t>39-6713</t>
  </si>
  <si>
    <t>22-2122</t>
    <phoneticPr fontId="28"/>
  </si>
  <si>
    <t>45-5438</t>
  </si>
  <si>
    <t>中富良野町デイサービスセンター
なかまーる</t>
    <phoneticPr fontId="28"/>
  </si>
  <si>
    <t>071-0753
中富良野町南町10番10号
ふれあいセンターなかまーる</t>
    <rPh sb="9" eb="14">
      <t>ナカフラノチョウ</t>
    </rPh>
    <rPh sb="14" eb="16">
      <t>ミナミマチ</t>
    </rPh>
    <rPh sb="18" eb="19">
      <t>バン</t>
    </rPh>
    <rPh sb="21" eb="22">
      <t>ゴウ</t>
    </rPh>
    <phoneticPr fontId="28"/>
  </si>
  <si>
    <t>076-8765
富良野市住吉町1番30号</t>
    <phoneticPr fontId="28"/>
  </si>
  <si>
    <t>076-0018
富良野市弥生町6番31号</t>
    <phoneticPr fontId="28"/>
  </si>
  <si>
    <t>38-4141</t>
  </si>
  <si>
    <t>45-5585</t>
  </si>
  <si>
    <t>社会福祉法人上富良野町社会福祉協議会
居宅介護支援事業所</t>
    <rPh sb="0" eb="2">
      <t>シャカイ</t>
    </rPh>
    <rPh sb="2" eb="4">
      <t>フクシ</t>
    </rPh>
    <rPh sb="4" eb="6">
      <t>ホウジン</t>
    </rPh>
    <rPh sb="6" eb="7">
      <t>カミ</t>
    </rPh>
    <rPh sb="7" eb="11">
      <t>フラノチョウ</t>
    </rPh>
    <phoneticPr fontId="28"/>
  </si>
  <si>
    <t>ごりょうの丘グループホーム</t>
    <rPh sb="5" eb="6">
      <t>オカ</t>
    </rPh>
    <phoneticPr fontId="28"/>
  </si>
  <si>
    <t>45-5499</t>
  </si>
  <si>
    <t>071-0714
中富良野町宮町1番5号
シルバーマンション内</t>
    <rPh sb="30" eb="31">
      <t>ナイ</t>
    </rPh>
    <phoneticPr fontId="28"/>
  </si>
  <si>
    <t>上富良野町ラベンダーハイツ
居宅介護支援事業所</t>
    <rPh sb="0" eb="1">
      <t>カミ</t>
    </rPh>
    <rPh sb="1" eb="5">
      <t>フラノチョウ</t>
    </rPh>
    <phoneticPr fontId="28"/>
  </si>
  <si>
    <t>高畑歯科医院</t>
    <rPh sb="0" eb="2">
      <t>タカハタ</t>
    </rPh>
    <rPh sb="2" eb="4">
      <t>シカ</t>
    </rPh>
    <rPh sb="4" eb="6">
      <t>イイン</t>
    </rPh>
    <phoneticPr fontId="28"/>
  </si>
  <si>
    <t>45-2697</t>
  </si>
  <si>
    <t>071-0501
上富良野町西1線北24号</t>
    <phoneticPr fontId="28"/>
  </si>
  <si>
    <t>小林</t>
    <rPh sb="0" eb="2">
      <t>コバヤシ</t>
    </rPh>
    <phoneticPr fontId="28"/>
  </si>
  <si>
    <t>071-0726
中富良野町東町7番1号</t>
    <phoneticPr fontId="28"/>
  </si>
  <si>
    <t>社会福祉法人中富良野町社会福祉協議会
居宅介護支援事業所</t>
    <rPh sb="0" eb="2">
      <t>シャカイ</t>
    </rPh>
    <rPh sb="2" eb="4">
      <t>フクシ</t>
    </rPh>
    <rPh sb="4" eb="6">
      <t>ホウジン</t>
    </rPh>
    <rPh sb="6" eb="7">
      <t>ナカ</t>
    </rPh>
    <rPh sb="7" eb="11">
      <t>フラノチョウ</t>
    </rPh>
    <phoneticPr fontId="28"/>
  </si>
  <si>
    <t>076-0057
富良野市住吉町1番25号</t>
    <phoneticPr fontId="28"/>
  </si>
  <si>
    <t>小池</t>
    <rPh sb="0" eb="2">
      <t>コイケ</t>
    </rPh>
    <phoneticPr fontId="28"/>
  </si>
  <si>
    <t>44-4678</t>
    <phoneticPr fontId="28"/>
  </si>
  <si>
    <t>071-0565
上富良野町丘町2丁目2926番地60号</t>
    <rPh sb="9" eb="14">
      <t>カミフラノチョウ</t>
    </rPh>
    <rPh sb="14" eb="16">
      <t>オカマチ</t>
    </rPh>
    <rPh sb="17" eb="19">
      <t>チョウメ</t>
    </rPh>
    <rPh sb="23" eb="25">
      <t>バンチ</t>
    </rPh>
    <rPh sb="27" eb="28">
      <t>ゴウ</t>
    </rPh>
    <phoneticPr fontId="28"/>
  </si>
  <si>
    <t>居宅介護支援事業所 たんぽぽ</t>
    <rPh sb="0" eb="2">
      <t>キョタク</t>
    </rPh>
    <rPh sb="2" eb="4">
      <t>カイゴ</t>
    </rPh>
    <rPh sb="4" eb="6">
      <t>シエン</t>
    </rPh>
    <rPh sb="6" eb="9">
      <t>ジギョウショ</t>
    </rPh>
    <phoneticPr fontId="28"/>
  </si>
  <si>
    <t>56-7088</t>
    <phoneticPr fontId="28"/>
  </si>
  <si>
    <t>39-4056</t>
  </si>
  <si>
    <t>39-7711</t>
  </si>
  <si>
    <t>52-3711</t>
  </si>
  <si>
    <t>071-0714
中富良野町宮町1番6号</t>
    <phoneticPr fontId="28"/>
  </si>
  <si>
    <t>富良野市社会福祉協議会
ホームヘルパーステーション</t>
    <rPh sb="0" eb="4">
      <t>フラノシ</t>
    </rPh>
    <rPh sb="4" eb="6">
      <t>シャカイ</t>
    </rPh>
    <rPh sb="6" eb="8">
      <t>フクシ</t>
    </rPh>
    <rPh sb="8" eb="11">
      <t>キョウギカイ</t>
    </rPh>
    <phoneticPr fontId="28"/>
  </si>
  <si>
    <t>６ 訪問リハビリ　</t>
    <phoneticPr fontId="28"/>
  </si>
  <si>
    <t>株式会社富良野タクシー
介護・福祉ショップ ポピー</t>
    <rPh sb="0" eb="2">
      <t>カブシキ</t>
    </rPh>
    <rPh sb="2" eb="4">
      <t>カイシャ</t>
    </rPh>
    <rPh sb="4" eb="7">
      <t>フラノ</t>
    </rPh>
    <phoneticPr fontId="28"/>
  </si>
  <si>
    <t>076-0025
富良野市日の出町9番3号</t>
    <phoneticPr fontId="28"/>
  </si>
  <si>
    <t>071-0547
上富良野町泉町2丁目4番15号</t>
    <rPh sb="9" eb="14">
      <t>カミフラノチョウ</t>
    </rPh>
    <rPh sb="14" eb="16">
      <t>イズミマチ</t>
    </rPh>
    <rPh sb="17" eb="19">
      <t>チョウメ</t>
    </rPh>
    <rPh sb="20" eb="21">
      <t>バン</t>
    </rPh>
    <rPh sb="23" eb="24">
      <t>ゴウ</t>
    </rPh>
    <phoneticPr fontId="28"/>
  </si>
  <si>
    <t>坂下</t>
    <rPh sb="0" eb="2">
      <t>サカシタ</t>
    </rPh>
    <phoneticPr fontId="28"/>
  </si>
  <si>
    <t>071-0714
中富良野町宮町1番6号</t>
    <rPh sb="17" eb="18">
      <t>バン</t>
    </rPh>
    <rPh sb="19" eb="20">
      <t>ゴウ</t>
    </rPh>
    <phoneticPr fontId="28"/>
  </si>
  <si>
    <t>22-4188</t>
  </si>
  <si>
    <t>ヘルパーステーション寿光園</t>
    <rPh sb="10" eb="11">
      <t>ジュ</t>
    </rPh>
    <rPh sb="11" eb="12">
      <t>コウ</t>
    </rPh>
    <rPh sb="12" eb="13">
      <t>エン</t>
    </rPh>
    <phoneticPr fontId="28"/>
  </si>
  <si>
    <t>079-1581
富良野市山部北町12番18号</t>
    <phoneticPr fontId="28"/>
  </si>
  <si>
    <t>障害者支援施設 南富良野こざくら園
（入所・短期入所・生活介護事業）</t>
    <rPh sb="0" eb="3">
      <t>ショウガイシャ</t>
    </rPh>
    <rPh sb="3" eb="5">
      <t>シエン</t>
    </rPh>
    <rPh sb="5" eb="7">
      <t>シセツ</t>
    </rPh>
    <rPh sb="8" eb="9">
      <t>ミナミ</t>
    </rPh>
    <rPh sb="9" eb="12">
      <t>フラノ</t>
    </rPh>
    <rPh sb="19" eb="21">
      <t>ニュウショ</t>
    </rPh>
    <rPh sb="22" eb="24">
      <t>タンキ</t>
    </rPh>
    <rPh sb="24" eb="26">
      <t>ニュウショ</t>
    </rPh>
    <rPh sb="27" eb="29">
      <t>セイカツ</t>
    </rPh>
    <rPh sb="29" eb="31">
      <t>カイゴ</t>
    </rPh>
    <rPh sb="31" eb="33">
      <t>ジギョウ</t>
    </rPh>
    <phoneticPr fontId="28"/>
  </si>
  <si>
    <t>15 認知症対応型共同生活介護</t>
    <phoneticPr fontId="28"/>
  </si>
  <si>
    <t>42-3663</t>
  </si>
  <si>
    <t>076-0031
富良野市本町12番5号</t>
    <rPh sb="9" eb="13">
      <t>フラノシ</t>
    </rPh>
    <rPh sb="13" eb="15">
      <t>モトマチ</t>
    </rPh>
    <rPh sb="17" eb="18">
      <t>バン</t>
    </rPh>
    <rPh sb="19" eb="20">
      <t>ゴウ</t>
    </rPh>
    <phoneticPr fontId="28"/>
  </si>
  <si>
    <t>076-0026
富良野市朝日町1番11号</t>
    <phoneticPr fontId="28"/>
  </si>
  <si>
    <t>39-0021</t>
  </si>
  <si>
    <t>076-0038
富良野市桂木町2番77号</t>
    <phoneticPr fontId="28"/>
  </si>
  <si>
    <t>愛・訪問介護ステーション 富良野</t>
    <rPh sb="0" eb="1">
      <t>アイ</t>
    </rPh>
    <rPh sb="2" eb="4">
      <t>ホウモン</t>
    </rPh>
    <rPh sb="4" eb="6">
      <t>カイゴ</t>
    </rPh>
    <rPh sb="13" eb="16">
      <t>フラノ</t>
    </rPh>
    <phoneticPr fontId="28"/>
  </si>
  <si>
    <t>22-4256</t>
  </si>
  <si>
    <t>56-7162</t>
    <phoneticPr fontId="28"/>
  </si>
  <si>
    <t>56-7779</t>
    <phoneticPr fontId="28"/>
  </si>
  <si>
    <t>成田</t>
    <rPh sb="0" eb="2">
      <t>ナリタ</t>
    </rPh>
    <phoneticPr fontId="28"/>
  </si>
  <si>
    <t>52-2802</t>
    <phoneticPr fontId="28"/>
  </si>
  <si>
    <t>22-5970</t>
  </si>
  <si>
    <t>22-5971</t>
  </si>
  <si>
    <t>大竹</t>
    <rPh sb="0" eb="2">
      <t>オオタケ</t>
    </rPh>
    <phoneticPr fontId="28"/>
  </si>
  <si>
    <t>22-0560</t>
    <phoneticPr fontId="28"/>
  </si>
  <si>
    <t>39-0031</t>
  </si>
  <si>
    <t>○ 通所リハビリ　</t>
    <rPh sb="2" eb="4">
      <t>ツウショ</t>
    </rPh>
    <phoneticPr fontId="28"/>
  </si>
  <si>
    <t>22-2123</t>
    <phoneticPr fontId="28"/>
  </si>
  <si>
    <t>上富良野町立病院</t>
    <rPh sb="0" eb="4">
      <t>カミフラノ</t>
    </rPh>
    <rPh sb="4" eb="6">
      <t>チョウリツ</t>
    </rPh>
    <rPh sb="6" eb="8">
      <t>ビョウイン</t>
    </rPh>
    <phoneticPr fontId="28"/>
  </si>
  <si>
    <t>訪問介護事業所 かえで</t>
    <rPh sb="0" eb="2">
      <t>ホウモン</t>
    </rPh>
    <rPh sb="2" eb="4">
      <t>カイゴ</t>
    </rPh>
    <rPh sb="4" eb="7">
      <t>ジギョウショ</t>
    </rPh>
    <phoneticPr fontId="28"/>
  </si>
  <si>
    <t>076-0054
富良野市春日町15番57号</t>
    <phoneticPr fontId="28"/>
  </si>
  <si>
    <t>松本</t>
    <rPh sb="0" eb="2">
      <t>マツモト</t>
    </rPh>
    <phoneticPr fontId="28"/>
  </si>
  <si>
    <t>52-2088</t>
    <phoneticPr fontId="28"/>
  </si>
  <si>
    <t>56-7778</t>
    <phoneticPr fontId="28"/>
  </si>
  <si>
    <t>http://kawamuraseikei.jp/daycare/</t>
    <phoneticPr fontId="28"/>
  </si>
  <si>
    <t>23-2828</t>
    <phoneticPr fontId="28"/>
  </si>
  <si>
    <t>シート名「サービス」のデータを各市町村のシートに引用しているため、変更は「サービス」のシートで行い、各市町村のシートでデータを変更しないで下さい。</t>
    <rPh sb="3" eb="4">
      <t>メイ</t>
    </rPh>
    <rPh sb="15" eb="16">
      <t>カク</t>
    </rPh>
    <rPh sb="16" eb="19">
      <t>シチョウソン</t>
    </rPh>
    <rPh sb="24" eb="26">
      <t>インヨウ</t>
    </rPh>
    <rPh sb="33" eb="35">
      <t>ヘンコウ</t>
    </rPh>
    <rPh sb="47" eb="48">
      <t>オコナ</t>
    </rPh>
    <rPh sb="50" eb="51">
      <t>カク</t>
    </rPh>
    <rPh sb="51" eb="54">
      <t>シチョウソン</t>
    </rPh>
    <rPh sb="63" eb="65">
      <t>ヘンコウ</t>
    </rPh>
    <rPh sb="69" eb="70">
      <t>クダ</t>
    </rPh>
    <phoneticPr fontId="28"/>
  </si>
  <si>
    <t>23-6600</t>
  </si>
  <si>
    <t>45-6208</t>
    <phoneticPr fontId="28"/>
  </si>
  <si>
    <t>ヘルパーステーション すえひろ</t>
    <phoneticPr fontId="28"/>
  </si>
  <si>
    <t>一般社団法人 北海道総合在宅ケア事業団
上富良野訪問看護ステーション</t>
    <rPh sb="0" eb="2">
      <t>イッパン</t>
    </rPh>
    <rPh sb="2" eb="4">
      <t>シャダン</t>
    </rPh>
    <rPh sb="4" eb="6">
      <t>ホウジン</t>
    </rPh>
    <rPh sb="7" eb="10">
      <t>ホッカイドウ</t>
    </rPh>
    <rPh sb="10" eb="12">
      <t>ソウゴウ</t>
    </rPh>
    <rPh sb="12" eb="14">
      <t>ザイタク</t>
    </rPh>
    <rPh sb="16" eb="19">
      <t>ジギョウダン</t>
    </rPh>
    <phoneticPr fontId="28"/>
  </si>
  <si>
    <t>45-4757</t>
    <phoneticPr fontId="28"/>
  </si>
  <si>
    <t>076-0011
富良野市末広町6番22号</t>
    <rPh sb="9" eb="13">
      <t>フラノシ</t>
    </rPh>
    <rPh sb="13" eb="16">
      <t>スエヒロチョウ</t>
    </rPh>
    <rPh sb="17" eb="18">
      <t>バン</t>
    </rPh>
    <rPh sb="20" eb="21">
      <t>ゴウ</t>
    </rPh>
    <phoneticPr fontId="28"/>
  </si>
  <si>
    <t>社会福祉法人上富良野町社会福祉協議会
訪問介護事業所</t>
    <rPh sb="0" eb="2">
      <t>シャカイ</t>
    </rPh>
    <rPh sb="2" eb="4">
      <t>フクシ</t>
    </rPh>
    <rPh sb="4" eb="6">
      <t>ホウジン</t>
    </rPh>
    <rPh sb="6" eb="7">
      <t>カミ</t>
    </rPh>
    <rPh sb="7" eb="11">
      <t>フラノチョウ</t>
    </rPh>
    <phoneticPr fontId="28"/>
  </si>
  <si>
    <t>訪問介護事業所 やまびこ</t>
    <rPh sb="0" eb="2">
      <t>ホウモン</t>
    </rPh>
    <rPh sb="2" eb="4">
      <t>カイゴ</t>
    </rPh>
    <rPh sb="4" eb="7">
      <t>ジギョウショ</t>
    </rPh>
    <phoneticPr fontId="28"/>
  </si>
  <si>
    <t>23-1611</t>
  </si>
  <si>
    <t>小玉</t>
    <rPh sb="0" eb="2">
      <t>コダマ</t>
    </rPh>
    <phoneticPr fontId="28"/>
  </si>
  <si>
    <t>松下</t>
    <rPh sb="0" eb="2">
      <t>マツシタ</t>
    </rPh>
    <phoneticPr fontId="28"/>
  </si>
  <si>
    <t>45-3311</t>
    <phoneticPr fontId="28"/>
  </si>
  <si>
    <t>45-6275</t>
    <phoneticPr fontId="28"/>
  </si>
  <si>
    <t>45-6274</t>
    <phoneticPr fontId="28"/>
  </si>
  <si>
    <t>３ 訪問介護</t>
    <phoneticPr fontId="28"/>
  </si>
  <si>
    <t>23-2181</t>
  </si>
  <si>
    <t>071-0561
上富良野町大町4丁目966番43</t>
    <phoneticPr fontId="28"/>
  </si>
  <si>
    <t>訪問介護事業所 たんぽぽ</t>
    <rPh sb="0" eb="2">
      <t>ホウモン</t>
    </rPh>
    <rPh sb="2" eb="4">
      <t>カイゴ</t>
    </rPh>
    <rPh sb="4" eb="7">
      <t>ジギョウショ</t>
    </rPh>
    <phoneticPr fontId="28"/>
  </si>
  <si>
    <t>曳地</t>
    <rPh sb="0" eb="2">
      <t>ヒキチ</t>
    </rPh>
    <phoneticPr fontId="28"/>
  </si>
  <si>
    <t>56-7871</t>
    <phoneticPr fontId="28"/>
  </si>
  <si>
    <t>56-7872</t>
    <phoneticPr fontId="28"/>
  </si>
  <si>
    <t>特別養護老人ホーム 一味園</t>
    <phoneticPr fontId="28"/>
  </si>
  <si>
    <t>南富良野町
ホームヘルプサービスセンター</t>
    <rPh sb="0" eb="1">
      <t>ミナミ</t>
    </rPh>
    <rPh sb="1" eb="5">
      <t>フラノチョウ</t>
    </rPh>
    <phoneticPr fontId="28"/>
  </si>
  <si>
    <t>富良野市デイサービスセンター いちい</t>
    <rPh sb="0" eb="4">
      <t>フラノシ</t>
    </rPh>
    <phoneticPr fontId="28"/>
  </si>
  <si>
    <t>076-0016
富良野市中御料2062番地</t>
    <phoneticPr fontId="28"/>
  </si>
  <si>
    <t>デイサービスセンター あさひ郷</t>
    <rPh sb="14" eb="15">
      <t>ゴウ</t>
    </rPh>
    <phoneticPr fontId="28"/>
  </si>
  <si>
    <t>076-0031
富良野市本町8番10号</t>
    <phoneticPr fontId="28"/>
  </si>
  <si>
    <t>45-3633</t>
  </si>
  <si>
    <t>079-2201
占冠村字シムカプ原野56番21</t>
    <rPh sb="9" eb="12">
      <t>シムカップムラ</t>
    </rPh>
    <rPh sb="12" eb="13">
      <t>ジ</t>
    </rPh>
    <rPh sb="17" eb="19">
      <t>ゲンヤ</t>
    </rPh>
    <rPh sb="21" eb="22">
      <t>バン</t>
    </rPh>
    <phoneticPr fontId="28"/>
  </si>
  <si>
    <t>53-2416</t>
  </si>
  <si>
    <t>住宅型有料老人ホーム たんぽぽ</t>
    <phoneticPr fontId="28"/>
  </si>
  <si>
    <t>39-0020</t>
  </si>
  <si>
    <t>富良野市デイサービスセンター やまべ</t>
    <rPh sb="0" eb="4">
      <t>フラノシ</t>
    </rPh>
    <phoneticPr fontId="28"/>
  </si>
  <si>
    <t>079-1582
富良野市山部北町12番18号</t>
    <phoneticPr fontId="28"/>
  </si>
  <si>
    <t>上富良野町ラベンダーハイツ
デイサービスセンター</t>
    <rPh sb="0" eb="1">
      <t>カミ</t>
    </rPh>
    <rPh sb="1" eb="5">
      <t>フラノチョウ</t>
    </rPh>
    <phoneticPr fontId="28"/>
  </si>
  <si>
    <t>22-2800</t>
  </si>
  <si>
    <t>57-2024</t>
  </si>
  <si>
    <t>ホームページアドレス</t>
    <phoneticPr fontId="28"/>
  </si>
  <si>
    <t>45-2332</t>
  </si>
  <si>
    <t>071-0561
上富良野町大町2丁目8番4号</t>
    <phoneticPr fontId="28"/>
  </si>
  <si>
    <t>22-0630</t>
  </si>
  <si>
    <t>土肥</t>
    <rPh sb="0" eb="2">
      <t>ドイ</t>
    </rPh>
    <phoneticPr fontId="28"/>
  </si>
  <si>
    <t>45-5353</t>
  </si>
  <si>
    <t>44-3055</t>
    <phoneticPr fontId="28"/>
  </si>
  <si>
    <t>南富良野町デイサービスセンター
ゆうゆう</t>
    <rPh sb="0" eb="1">
      <t>ミナミ</t>
    </rPh>
    <rPh sb="1" eb="5">
      <t>フラノチョウ</t>
    </rPh>
    <phoneticPr fontId="28"/>
  </si>
  <si>
    <t>地域連携窓口一覧（南富良野町）</t>
    <rPh sb="0" eb="2">
      <t>チイキ</t>
    </rPh>
    <rPh sb="2" eb="4">
      <t>レンケイ</t>
    </rPh>
    <rPh sb="4" eb="6">
      <t>マドグチ</t>
    </rPh>
    <rPh sb="6" eb="8">
      <t>イチラン</t>
    </rPh>
    <rPh sb="9" eb="10">
      <t>ミナミ</t>
    </rPh>
    <rPh sb="10" eb="13">
      <t>フラノ</t>
    </rPh>
    <rPh sb="13" eb="14">
      <t>チョウ</t>
    </rPh>
    <phoneticPr fontId="28"/>
  </si>
  <si>
    <t>堀井</t>
    <rPh sb="0" eb="2">
      <t>ホリイ</t>
    </rPh>
    <phoneticPr fontId="28"/>
  </si>
  <si>
    <t>39-7022</t>
  </si>
  <si>
    <t>22-2011</t>
  </si>
  <si>
    <t>39-7124</t>
  </si>
  <si>
    <t>南富良野町デイサービスセンター
かなっぷ</t>
    <rPh sb="0" eb="1">
      <t>ミナミ</t>
    </rPh>
    <rPh sb="1" eb="5">
      <t>フラノチョウ</t>
    </rPh>
    <phoneticPr fontId="28"/>
  </si>
  <si>
    <t>079-2400
南富良野町字幾寅695番2</t>
    <phoneticPr fontId="28"/>
  </si>
  <si>
    <t>079-2131
南富良野町金山586番地4</t>
    <phoneticPr fontId="28"/>
  </si>
  <si>
    <t>サービス付き高齢者向け住宅 すえひろ</t>
    <rPh sb="4" eb="5">
      <t>ツ</t>
    </rPh>
    <rPh sb="6" eb="9">
      <t>コウレイシャ</t>
    </rPh>
    <rPh sb="9" eb="10">
      <t>ム</t>
    </rPh>
    <rPh sb="11" eb="13">
      <t>ジュウタク</t>
    </rPh>
    <phoneticPr fontId="28"/>
  </si>
  <si>
    <t>箱崎</t>
    <rPh sb="0" eb="2">
      <t>ハコザキ</t>
    </rPh>
    <phoneticPr fontId="28"/>
  </si>
  <si>
    <t>39-4055</t>
  </si>
  <si>
    <t>38-3500</t>
  </si>
  <si>
    <t>38-3501</t>
  </si>
  <si>
    <t>障害者支援施設 北の峯学園</t>
    <rPh sb="0" eb="3">
      <t>ショウガイシャ</t>
    </rPh>
    <rPh sb="3" eb="5">
      <t>シエン</t>
    </rPh>
    <rPh sb="5" eb="7">
      <t>シセツ</t>
    </rPh>
    <rPh sb="8" eb="9">
      <t>キタ</t>
    </rPh>
    <rPh sb="10" eb="11">
      <t>ミネ</t>
    </rPh>
    <rPh sb="11" eb="13">
      <t>ガクエン</t>
    </rPh>
    <phoneticPr fontId="28"/>
  </si>
  <si>
    <t>介護老人保健施設ふらの
（通所リハビリ）</t>
    <rPh sb="0" eb="2">
      <t>カイゴ</t>
    </rPh>
    <rPh sb="2" eb="4">
      <t>ロウジン</t>
    </rPh>
    <rPh sb="4" eb="6">
      <t>ホケン</t>
    </rPh>
    <rPh sb="6" eb="8">
      <t>シセツ</t>
    </rPh>
    <rPh sb="13" eb="15">
      <t>ツウショ</t>
    </rPh>
    <phoneticPr fontId="28"/>
  </si>
  <si>
    <t>076-0031
富良野市本町6番25号</t>
    <phoneticPr fontId="28"/>
  </si>
  <si>
    <t>22-8888</t>
    <phoneticPr fontId="28"/>
  </si>
  <si>
    <t>22-8887</t>
    <phoneticPr fontId="28"/>
  </si>
  <si>
    <t>23-4848</t>
    <phoneticPr fontId="28"/>
  </si>
  <si>
    <t>071-0561
上富良野町大町3丁目2番15号</t>
    <phoneticPr fontId="28"/>
  </si>
  <si>
    <t>社会福祉法人 北海道社会事業協会
富良野病院</t>
    <rPh sb="0" eb="2">
      <t>シャカイ</t>
    </rPh>
    <rPh sb="2" eb="4">
      <t>フクシ</t>
    </rPh>
    <rPh sb="4" eb="6">
      <t>ホウジン</t>
    </rPh>
    <rPh sb="7" eb="10">
      <t>ホッカイドウ</t>
    </rPh>
    <rPh sb="10" eb="12">
      <t>シャカイ</t>
    </rPh>
    <rPh sb="12" eb="14">
      <t>ジギョウ</t>
    </rPh>
    <rPh sb="14" eb="16">
      <t>キョウカイ</t>
    </rPh>
    <rPh sb="17" eb="20">
      <t>フラノ</t>
    </rPh>
    <rPh sb="20" eb="22">
      <t>ビョウイン</t>
    </rPh>
    <phoneticPr fontId="28"/>
  </si>
  <si>
    <t>中山</t>
    <rPh sb="0" eb="2">
      <t>ナカヤマ</t>
    </rPh>
    <phoneticPr fontId="28"/>
  </si>
  <si>
    <t>22-3933</t>
    <phoneticPr fontId="28"/>
  </si>
  <si>
    <t>071-0552
上富良野町宮町1丁目1-14</t>
    <rPh sb="9" eb="14">
      <t>カミフラノチョウ</t>
    </rPh>
    <rPh sb="14" eb="16">
      <t>ミヤチョウ</t>
    </rPh>
    <rPh sb="17" eb="19">
      <t>チョウメ</t>
    </rPh>
    <phoneticPr fontId="28"/>
  </si>
  <si>
    <t>076-0056
富良野市瑞穂町3番37号</t>
    <phoneticPr fontId="28"/>
  </si>
  <si>
    <t>http://daijyoukai.jp</t>
    <phoneticPr fontId="28"/>
  </si>
  <si>
    <t>22-3508</t>
  </si>
  <si>
    <t>川瀬</t>
    <rPh sb="0" eb="2">
      <t>カワセ</t>
    </rPh>
    <phoneticPr fontId="28"/>
  </si>
  <si>
    <t>0166-
37-0067</t>
    <phoneticPr fontId="28"/>
  </si>
  <si>
    <t>ふらの訪問看護ステーション 青いとり</t>
    <rPh sb="3" eb="5">
      <t>ホウモン</t>
    </rPh>
    <rPh sb="5" eb="7">
      <t>カンゴ</t>
    </rPh>
    <rPh sb="14" eb="15">
      <t>アオ</t>
    </rPh>
    <phoneticPr fontId="28"/>
  </si>
  <si>
    <t>社団法人北海道総合在宅ケア事業団
富良野地域訪問看護ステーション</t>
    <rPh sb="0" eb="2">
      <t>シャダン</t>
    </rPh>
    <rPh sb="2" eb="4">
      <t>ホウジン</t>
    </rPh>
    <rPh sb="4" eb="7">
      <t>ホッカイドウ</t>
    </rPh>
    <rPh sb="7" eb="9">
      <t>ソウゴウ</t>
    </rPh>
    <rPh sb="9" eb="11">
      <t>ザイタク</t>
    </rPh>
    <rPh sb="13" eb="16">
      <t>ジギョウダン</t>
    </rPh>
    <phoneticPr fontId="28"/>
  </si>
  <si>
    <t>老健ふらの訪問看護ステーション</t>
    <rPh sb="0" eb="2">
      <t>ロウケン</t>
    </rPh>
    <rPh sb="5" eb="7">
      <t>ホウモン</t>
    </rPh>
    <rPh sb="7" eb="9">
      <t>カンゴ</t>
    </rPh>
    <phoneticPr fontId="28"/>
  </si>
  <si>
    <t>東所</t>
    <rPh sb="0" eb="1">
      <t>ヒガシ</t>
    </rPh>
    <rPh sb="1" eb="2">
      <t>トコロ</t>
    </rPh>
    <phoneticPr fontId="28"/>
  </si>
  <si>
    <t>山部歯科クリニック</t>
    <rPh sb="0" eb="2">
      <t>ヤマベ</t>
    </rPh>
    <rPh sb="2" eb="4">
      <t>シカ</t>
    </rPh>
    <phoneticPr fontId="28"/>
  </si>
  <si>
    <t>山口</t>
    <rPh sb="0" eb="2">
      <t>ヤマグチ</t>
    </rPh>
    <phoneticPr fontId="28"/>
  </si>
  <si>
    <t>杉村</t>
    <rPh sb="0" eb="2">
      <t>スギムラ</t>
    </rPh>
    <phoneticPr fontId="28"/>
  </si>
  <si>
    <t>076-0023
富良野市栄町11番11号</t>
    <phoneticPr fontId="28"/>
  </si>
  <si>
    <t>078-8336
旭川市南6条通21丁目1978番地</t>
    <phoneticPr fontId="28"/>
  </si>
  <si>
    <t>39-7023</t>
  </si>
  <si>
    <t>0166-
31-9299</t>
    <phoneticPr fontId="28"/>
  </si>
  <si>
    <t>フクダライフテック北海道株式会社
旭川営業所</t>
    <rPh sb="9" eb="12">
      <t>ホッカイドウ</t>
    </rPh>
    <rPh sb="12" eb="14">
      <t>カブシキ</t>
    </rPh>
    <rPh sb="14" eb="16">
      <t>カイシャ</t>
    </rPh>
    <phoneticPr fontId="28"/>
  </si>
  <si>
    <t>南富良野町立歯科診療所</t>
    <rPh sb="0" eb="4">
      <t>ミナミフラノ</t>
    </rPh>
    <rPh sb="4" eb="6">
      <t>チョウリツ</t>
    </rPh>
    <rPh sb="6" eb="8">
      <t>シカ</t>
    </rPh>
    <rPh sb="8" eb="10">
      <t>シンリョウ</t>
    </rPh>
    <rPh sb="10" eb="11">
      <t>ジョ</t>
    </rPh>
    <phoneticPr fontId="28"/>
  </si>
  <si>
    <t>渋江医院</t>
    <rPh sb="0" eb="2">
      <t>シブエ</t>
    </rPh>
    <rPh sb="2" eb="4">
      <t>イイン</t>
    </rPh>
    <phoneticPr fontId="28"/>
  </si>
  <si>
    <t>0166-
37-0066</t>
    <phoneticPr fontId="28"/>
  </si>
  <si>
    <t>有限会社 中央ハイヤー</t>
    <rPh sb="0" eb="2">
      <t>ユウゲン</t>
    </rPh>
    <rPh sb="2" eb="4">
      <t>カイシャ</t>
    </rPh>
    <rPh sb="5" eb="7">
      <t>チュウオウ</t>
    </rPh>
    <phoneticPr fontId="28"/>
  </si>
  <si>
    <t>071-0542
上富良野町錦町3丁目4番20号</t>
    <phoneticPr fontId="28"/>
  </si>
  <si>
    <t>076-0006
富良野市西扇山1</t>
    <phoneticPr fontId="28"/>
  </si>
  <si>
    <t>076-0023
富良野市栄町10番10号</t>
    <phoneticPr fontId="28"/>
  </si>
  <si>
    <t>吉本</t>
    <rPh sb="0" eb="2">
      <t>ヨシモト</t>
    </rPh>
    <phoneticPr fontId="28"/>
  </si>
  <si>
    <t>22-2166</t>
  </si>
  <si>
    <t>株式会社 富良野タクシー</t>
    <phoneticPr fontId="28"/>
  </si>
  <si>
    <t>小規模多機能型居宅介護事業所
ふくしん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8"/>
  </si>
  <si>
    <t>http://www.fukuda.co.jp/</t>
    <phoneticPr fontId="28"/>
  </si>
  <si>
    <t>45-3506</t>
    <phoneticPr fontId="28"/>
  </si>
  <si>
    <t>占冠村小規模多機能型居宅介護事業所</t>
    <rPh sb="0" eb="3">
      <t>シムカップムラ</t>
    </rPh>
    <rPh sb="3" eb="6">
      <t>ショウキボ</t>
    </rPh>
    <rPh sb="6" eb="10">
      <t>タキノウガタ</t>
    </rPh>
    <rPh sb="10" eb="12">
      <t>キョタク</t>
    </rPh>
    <rPh sb="12" eb="14">
      <t>カイゴ</t>
    </rPh>
    <rPh sb="14" eb="17">
      <t>ジギョウショ</t>
    </rPh>
    <phoneticPr fontId="28"/>
  </si>
  <si>
    <t>56-2255</t>
    <phoneticPr fontId="28"/>
  </si>
  <si>
    <t>56-2333</t>
    <phoneticPr fontId="28"/>
  </si>
  <si>
    <t>ごうだ歯科医院</t>
    <rPh sb="3" eb="7">
      <t>シカイイン</t>
    </rPh>
    <phoneticPr fontId="28"/>
  </si>
  <si>
    <t>住宅型有料老人ホームグループハウス楓</t>
    <rPh sb="17" eb="18">
      <t>カエデ</t>
    </rPh>
    <phoneticPr fontId="28"/>
  </si>
  <si>
    <t>23-1711</t>
  </si>
  <si>
    <t>39-1110</t>
    <phoneticPr fontId="28"/>
  </si>
  <si>
    <t>中富良野町特別養護老人ホーム
こぶし苑</t>
    <rPh sb="0" eb="4">
      <t>ナカフラノ</t>
    </rPh>
    <rPh sb="4" eb="5">
      <t>チョウ</t>
    </rPh>
    <phoneticPr fontId="28"/>
  </si>
  <si>
    <t>44-2900</t>
  </si>
  <si>
    <t>079-2403
南富良野町字幾寅528番地１</t>
    <phoneticPr fontId="28"/>
  </si>
  <si>
    <t>071-0544
上富良野町栄町2丁目2番5号</t>
    <phoneticPr fontId="28"/>
  </si>
  <si>
    <t>特別養護老人ホーム ふくしあ</t>
    <rPh sb="0" eb="2">
      <t>トクベツ</t>
    </rPh>
    <rPh sb="2" eb="4">
      <t>ヨウゴ</t>
    </rPh>
    <rPh sb="4" eb="6">
      <t>ロウジン</t>
    </rPh>
    <phoneticPr fontId="28"/>
  </si>
  <si>
    <t>076-0016
富良野市中御料地2067-14</t>
    <phoneticPr fontId="28"/>
  </si>
  <si>
    <t>38-3801</t>
  </si>
  <si>
    <t>22-2043</t>
    <phoneticPr fontId="28"/>
  </si>
  <si>
    <t>医療法人社団 ふらの西病院</t>
    <rPh sb="0" eb="2">
      <t>イリョウ</t>
    </rPh>
    <rPh sb="2" eb="4">
      <t>ホウジン</t>
    </rPh>
    <rPh sb="4" eb="6">
      <t>シャダン</t>
    </rPh>
    <rPh sb="10" eb="11">
      <t>ニシ</t>
    </rPh>
    <rPh sb="11" eb="13">
      <t>ビョウイン</t>
    </rPh>
    <phoneticPr fontId="28"/>
  </si>
  <si>
    <t>○ 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28"/>
  </si>
  <si>
    <t>45-4578</t>
  </si>
  <si>
    <t>57-2239</t>
  </si>
  <si>
    <t>高橋</t>
    <rPh sb="0" eb="2">
      <t>タカハシ</t>
    </rPh>
    <phoneticPr fontId="28"/>
  </si>
  <si>
    <t>45-3171</t>
  </si>
  <si>
    <t>グループホーム 康陽</t>
    <rPh sb="8" eb="9">
      <t>コウ</t>
    </rPh>
    <rPh sb="9" eb="10">
      <t>ヨウ</t>
    </rPh>
    <phoneticPr fontId="28"/>
  </si>
  <si>
    <t>○ 病院・診療所</t>
    <rPh sb="2" eb="4">
      <t>ビョウイン</t>
    </rPh>
    <rPh sb="5" eb="8">
      <t>シンリョウショ</t>
    </rPh>
    <phoneticPr fontId="28"/>
  </si>
  <si>
    <t>７ 訪問看護</t>
    <phoneticPr fontId="28"/>
  </si>
  <si>
    <t>ニチイケアセンター しののめ</t>
    <phoneticPr fontId="28"/>
  </si>
  <si>
    <t>076-0050
富良野市東雲町3番2号</t>
    <phoneticPr fontId="28"/>
  </si>
  <si>
    <t>22-8551</t>
  </si>
  <si>
    <t>22-8552</t>
  </si>
  <si>
    <t>076-0011
富良野市末広町6番22号
カワムラメディカルビル2階</t>
    <phoneticPr fontId="28"/>
  </si>
  <si>
    <t>23-8733</t>
  </si>
  <si>
    <t>22-8833</t>
    <phoneticPr fontId="28"/>
  </si>
  <si>
    <t>地域連携窓口一覧（その他）</t>
    <rPh sb="0" eb="2">
      <t>チイキ</t>
    </rPh>
    <rPh sb="2" eb="4">
      <t>レンケイ</t>
    </rPh>
    <rPh sb="4" eb="6">
      <t>マドグチ</t>
    </rPh>
    <rPh sb="6" eb="8">
      <t>イチラン</t>
    </rPh>
    <rPh sb="11" eb="12">
      <t>タ</t>
    </rPh>
    <phoneticPr fontId="28"/>
  </si>
  <si>
    <t>○ 小規模多機能型居宅介護</t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8"/>
  </si>
  <si>
    <t>上富良野町高齢者グループホーム
ほーぷ</t>
    <rPh sb="0" eb="4">
      <t>カミフラノ</t>
    </rPh>
    <rPh sb="4" eb="5">
      <t>チョウ</t>
    </rPh>
    <phoneticPr fontId="28"/>
  </si>
  <si>
    <t>鈴木</t>
    <rPh sb="0" eb="2">
      <t>スズキ</t>
    </rPh>
    <phoneticPr fontId="28"/>
  </si>
  <si>
    <t>076-0057                                                                                         富良野市住吉町3-33</t>
    <phoneticPr fontId="28"/>
  </si>
  <si>
    <t>071-0552
上富良野町宮町4丁目69番66号</t>
    <phoneticPr fontId="28"/>
  </si>
  <si>
    <t>http://smile-furano.com</t>
    <phoneticPr fontId="28"/>
  </si>
  <si>
    <t>39-4588</t>
  </si>
  <si>
    <t>福田</t>
    <rPh sb="0" eb="2">
      <t>フクダ</t>
    </rPh>
    <phoneticPr fontId="28"/>
  </si>
  <si>
    <t>44-2202</t>
  </si>
  <si>
    <t>071-0561
上富良野町大町2丁目6番3号</t>
    <phoneticPr fontId="28"/>
  </si>
  <si>
    <t>特別養護老人ホーム 一味園</t>
    <rPh sb="0" eb="2">
      <t>トクベツ</t>
    </rPh>
    <phoneticPr fontId="28"/>
  </si>
  <si>
    <t>22-9910</t>
  </si>
  <si>
    <t>079-2403
南富良野町字幾寅528番地1</t>
    <phoneticPr fontId="28"/>
  </si>
  <si>
    <t>介護老人保健施設ふらの</t>
    <phoneticPr fontId="28"/>
  </si>
  <si>
    <t>養護老人ホーム 富良野市寿光園</t>
    <rPh sb="0" eb="2">
      <t>ヨウゴ</t>
    </rPh>
    <rPh sb="2" eb="4">
      <t>ロウジン</t>
    </rPh>
    <rPh sb="8" eb="12">
      <t>フラノシ</t>
    </rPh>
    <rPh sb="12" eb="13">
      <t>ジュ</t>
    </rPh>
    <rPh sb="13" eb="14">
      <t>コウ</t>
    </rPh>
    <rPh sb="14" eb="15">
      <t>エン</t>
    </rPh>
    <phoneticPr fontId="28"/>
  </si>
  <si>
    <t>障害者福祉サービス多機能型事業所
デイセンター 芽ぐみ野</t>
    <rPh sb="0" eb="3">
      <t>ショウガイシャ</t>
    </rPh>
    <rPh sb="3" eb="5">
      <t>フクシ</t>
    </rPh>
    <rPh sb="9" eb="13">
      <t>タキノウガタ</t>
    </rPh>
    <rPh sb="13" eb="16">
      <t>ジギョウショ</t>
    </rPh>
    <phoneticPr fontId="28"/>
  </si>
  <si>
    <t>渡部医院</t>
    <rPh sb="0" eb="2">
      <t>ワタナベ</t>
    </rPh>
    <rPh sb="2" eb="4">
      <t>イイン</t>
    </rPh>
    <phoneticPr fontId="28"/>
  </si>
  <si>
    <t>079-1562
富良野市山部北町12番18号</t>
    <rPh sb="15" eb="17">
      <t>キタマチ</t>
    </rPh>
    <rPh sb="19" eb="20">
      <t>バン</t>
    </rPh>
    <rPh sb="22" eb="23">
      <t>ゴウ</t>
    </rPh>
    <phoneticPr fontId="28"/>
  </si>
  <si>
    <t>共同生活援助事業所　ぴあ
（連絡先：なんぷ～香房）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rPh sb="14" eb="17">
      <t>レンラクサキ</t>
    </rPh>
    <rPh sb="22" eb="23">
      <t>カオ</t>
    </rPh>
    <rPh sb="23" eb="24">
      <t>フサ</t>
    </rPh>
    <phoneticPr fontId="28"/>
  </si>
  <si>
    <t>079-2400
南富良野町字幾寅617番地30</t>
    <phoneticPr fontId="28"/>
  </si>
  <si>
    <t>076-0011
富良野市末広町6番22号
カワムラメディカルビル3階</t>
    <phoneticPr fontId="28"/>
  </si>
  <si>
    <t>076-0024
富良野市幸町9番3号</t>
    <phoneticPr fontId="28"/>
  </si>
  <si>
    <t>56-7161</t>
    <phoneticPr fontId="28"/>
  </si>
  <si>
    <t>071-0565
上富良野町丘町2丁目2926番地60</t>
    <phoneticPr fontId="28"/>
  </si>
  <si>
    <t>○ 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28"/>
  </si>
  <si>
    <t>山本</t>
    <rPh sb="0" eb="2">
      <t>ヤマモト</t>
    </rPh>
    <phoneticPr fontId="28"/>
  </si>
  <si>
    <t>079-2400
南富良野町字幾寅617番地2</t>
    <phoneticPr fontId="28"/>
  </si>
  <si>
    <t>22 障がい者施設</t>
    <rPh sb="3" eb="4">
      <t>ショウ</t>
    </rPh>
    <rPh sb="6" eb="7">
      <t>シャ</t>
    </rPh>
    <rPh sb="7" eb="9">
      <t>シセツ</t>
    </rPh>
    <phoneticPr fontId="28"/>
  </si>
  <si>
    <t>23-3633</t>
  </si>
  <si>
    <t>23-5822</t>
  </si>
  <si>
    <t>23-5831</t>
  </si>
  <si>
    <t>http://www.kaigo-furano@furano.ne.jp</t>
    <phoneticPr fontId="28"/>
  </si>
  <si>
    <t>39-2940</t>
  </si>
  <si>
    <t>○ 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28"/>
  </si>
  <si>
    <t>39-2941</t>
  </si>
  <si>
    <t>○ 歯科医院</t>
    <rPh sb="2" eb="4">
      <t>シカ</t>
    </rPh>
    <rPh sb="4" eb="6">
      <t>イイン</t>
    </rPh>
    <phoneticPr fontId="28"/>
  </si>
  <si>
    <t>22-0208</t>
    <phoneticPr fontId="28"/>
  </si>
  <si>
    <t>指定共同生活援助事業所
ライフサポート彩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phoneticPr fontId="28"/>
  </si>
  <si>
    <t>076-0035
富良野市学田3区</t>
    <rPh sb="9" eb="13">
      <t>フラノシ</t>
    </rPh>
    <rPh sb="13" eb="15">
      <t>ガクデン</t>
    </rPh>
    <rPh sb="16" eb="17">
      <t>ク</t>
    </rPh>
    <phoneticPr fontId="28"/>
  </si>
  <si>
    <t>久田</t>
    <rPh sb="0" eb="2">
      <t>ヒサダ</t>
    </rPh>
    <phoneticPr fontId="28"/>
  </si>
  <si>
    <t>22-2047</t>
    <phoneticPr fontId="28"/>
  </si>
  <si>
    <t>富良野地域生活支援センター
（指定相談支援事業所）</t>
    <rPh sb="0" eb="3">
      <t>フラノ</t>
    </rPh>
    <rPh sb="3" eb="5">
      <t>チイキ</t>
    </rPh>
    <rPh sb="5" eb="7">
      <t>セイカツ</t>
    </rPh>
    <rPh sb="7" eb="9">
      <t>シエン</t>
    </rPh>
    <phoneticPr fontId="28"/>
  </si>
  <si>
    <t>23-6672</t>
  </si>
  <si>
    <t>相談支援事業所歩み</t>
    <rPh sb="0" eb="2">
      <t>ソウダン</t>
    </rPh>
    <rPh sb="2" eb="4">
      <t>シエン</t>
    </rPh>
    <rPh sb="4" eb="7">
      <t>ジギョウショ</t>
    </rPh>
    <rPh sb="7" eb="8">
      <t>アユ</t>
    </rPh>
    <phoneticPr fontId="28"/>
  </si>
  <si>
    <t>南富良野町立落合診療所</t>
    <rPh sb="0" eb="1">
      <t>ミナミ</t>
    </rPh>
    <rPh sb="1" eb="4">
      <t>フラノ</t>
    </rPh>
    <rPh sb="4" eb="6">
      <t>チョウリツ</t>
    </rPh>
    <rPh sb="6" eb="8">
      <t>オチアイ</t>
    </rPh>
    <rPh sb="8" eb="11">
      <t>シンリョウジョ</t>
    </rPh>
    <phoneticPr fontId="28"/>
  </si>
  <si>
    <t>45-4935</t>
  </si>
  <si>
    <t>ヒューマンインターフェイス株式会社
（就労継続支援Ａ型）</t>
    <rPh sb="19" eb="21">
      <t>シュウロウ</t>
    </rPh>
    <rPh sb="21" eb="23">
      <t>ケイゾク</t>
    </rPh>
    <rPh sb="23" eb="25">
      <t>シエン</t>
    </rPh>
    <rPh sb="26" eb="27">
      <t>ガタ</t>
    </rPh>
    <phoneticPr fontId="28"/>
  </si>
  <si>
    <t>071-0552
上富良野町宮町４丁目69番77号</t>
    <rPh sb="9" eb="14">
      <t>カミフラノチョウ</t>
    </rPh>
    <rPh sb="14" eb="16">
      <t>ミヤマチ</t>
    </rPh>
    <rPh sb="17" eb="19">
      <t>チョウメ</t>
    </rPh>
    <rPh sb="21" eb="22">
      <t>バン</t>
    </rPh>
    <rPh sb="24" eb="25">
      <t>ゴウ</t>
    </rPh>
    <phoneticPr fontId="28"/>
  </si>
  <si>
    <t>39-7030</t>
  </si>
  <si>
    <t>39-4545</t>
    <phoneticPr fontId="28"/>
  </si>
  <si>
    <t>45-2111</t>
    <phoneticPr fontId="28"/>
  </si>
  <si>
    <t>田所</t>
    <rPh sb="0" eb="2">
      <t>タドコロ</t>
    </rPh>
    <phoneticPr fontId="28"/>
  </si>
  <si>
    <t>障害者支援施設 南富良野からまつ園
（入所・短期入所・生活介護・相談支援事業）</t>
    <rPh sb="0" eb="3">
      <t>ショウガイシャ</t>
    </rPh>
    <rPh sb="2" eb="3">
      <t>シャ</t>
    </rPh>
    <rPh sb="3" eb="5">
      <t>シエン</t>
    </rPh>
    <rPh sb="5" eb="7">
      <t>シセツ</t>
    </rPh>
    <rPh sb="8" eb="12">
      <t>ミナミフラノ</t>
    </rPh>
    <rPh sb="19" eb="21">
      <t>ニュウショ</t>
    </rPh>
    <rPh sb="22" eb="24">
      <t>タンキ</t>
    </rPh>
    <rPh sb="24" eb="26">
      <t>ニュウショ</t>
    </rPh>
    <rPh sb="27" eb="29">
      <t>セイカツ</t>
    </rPh>
    <rPh sb="29" eb="31">
      <t>カイゴ</t>
    </rPh>
    <rPh sb="32" eb="34">
      <t>ソウダン</t>
    </rPh>
    <rPh sb="34" eb="36">
      <t>シエン</t>
    </rPh>
    <rPh sb="36" eb="38">
      <t>ジギョウ</t>
    </rPh>
    <phoneticPr fontId="28"/>
  </si>
  <si>
    <t>079-2403
南富良野町字幾寅528番5</t>
    <phoneticPr fontId="28"/>
  </si>
  <si>
    <t>52-3007</t>
    <phoneticPr fontId="28"/>
  </si>
  <si>
    <t>071-0761
中富良野町西町3番25号</t>
    <phoneticPr fontId="28"/>
  </si>
  <si>
    <t>障害福祉サービス事業所
なんぷ～香房 (就労継続支援Ｂ型)</t>
    <rPh sb="0" eb="2">
      <t>ショウガイ</t>
    </rPh>
    <rPh sb="2" eb="4">
      <t>フクシ</t>
    </rPh>
    <rPh sb="8" eb="11">
      <t>ジギョウショ</t>
    </rPh>
    <rPh sb="24" eb="26">
      <t>シエン</t>
    </rPh>
    <phoneticPr fontId="28"/>
  </si>
  <si>
    <t>加藤</t>
    <rPh sb="0" eb="2">
      <t>カトウ</t>
    </rPh>
    <phoneticPr fontId="28"/>
  </si>
  <si>
    <t>39-7575</t>
    <phoneticPr fontId="28"/>
  </si>
  <si>
    <t>52-2300</t>
    <phoneticPr fontId="28"/>
  </si>
  <si>
    <t>23 病院・診療所</t>
    <rPh sb="3" eb="5">
      <t>ビョウイン</t>
    </rPh>
    <rPh sb="6" eb="9">
      <t>シンリョウジョ</t>
    </rPh>
    <phoneticPr fontId="28"/>
  </si>
  <si>
    <t>079-2551
南富良野町字落合283番地</t>
    <phoneticPr fontId="28"/>
  </si>
  <si>
    <t>医療法人 小野沢整形外科</t>
    <rPh sb="0" eb="4">
      <t>イリョウホウジン</t>
    </rPh>
    <rPh sb="5" eb="8">
      <t>オノザワ</t>
    </rPh>
    <rPh sb="8" eb="10">
      <t>セイケイ</t>
    </rPh>
    <rPh sb="10" eb="12">
      <t>ゲカ</t>
    </rPh>
    <phoneticPr fontId="28"/>
  </si>
  <si>
    <t>備考</t>
    <rPh sb="0" eb="2">
      <t>ビコウ</t>
    </rPh>
    <phoneticPr fontId="28"/>
  </si>
  <si>
    <t>23-1606</t>
  </si>
  <si>
    <t>44-2470</t>
  </si>
  <si>
    <t>医療法人社団
はやし耳鼻咽喉科クリニック</t>
    <rPh sb="0" eb="6">
      <t>イリョウホウジンシャダン</t>
    </rPh>
    <rPh sb="10" eb="12">
      <t>ジビ</t>
    </rPh>
    <rPh sb="12" eb="14">
      <t>インコウ</t>
    </rPh>
    <rPh sb="14" eb="15">
      <t>カ</t>
    </rPh>
    <phoneticPr fontId="28"/>
  </si>
  <si>
    <t>076-0056
富良野市瑞穂町1番1号</t>
    <phoneticPr fontId="28"/>
  </si>
  <si>
    <t>http://www.hareruyahouse.com</t>
    <phoneticPr fontId="28"/>
  </si>
  <si>
    <t>23-8735</t>
  </si>
  <si>
    <t>山部診療所</t>
    <rPh sb="0" eb="2">
      <t>ヤマベ</t>
    </rPh>
    <rPh sb="2" eb="4">
      <t>シンリョウ</t>
    </rPh>
    <rPh sb="4" eb="5">
      <t>ショ</t>
    </rPh>
    <phoneticPr fontId="1"/>
  </si>
  <si>
    <t>079-1563
富良野市山部東町７-34
山部いきいきセンター内</t>
    <rPh sb="22" eb="24">
      <t>ヤマベ</t>
    </rPh>
    <rPh sb="32" eb="33">
      <t>ナイ</t>
    </rPh>
    <phoneticPr fontId="28"/>
  </si>
  <si>
    <t>56-7287</t>
    <phoneticPr fontId="28"/>
  </si>
  <si>
    <t>076-0011
富良野市末広町6番20号</t>
    <phoneticPr fontId="28"/>
  </si>
  <si>
    <t>22-4341</t>
  </si>
  <si>
    <t>22-4362</t>
  </si>
  <si>
    <t>医療法人社団
かとう整形外科クリニック</t>
    <rPh sb="0" eb="4">
      <t>イリョウホウジン</t>
    </rPh>
    <rPh sb="4" eb="6">
      <t>シャダン</t>
    </rPh>
    <rPh sb="10" eb="12">
      <t>セイケイ</t>
    </rPh>
    <rPh sb="12" eb="14">
      <t>ゲカ</t>
    </rPh>
    <phoneticPr fontId="28"/>
  </si>
  <si>
    <t>076-0031
富良野市本町6番8号</t>
    <phoneticPr fontId="28"/>
  </si>
  <si>
    <t>076-0031
富良野市本町1番10号</t>
    <phoneticPr fontId="28"/>
  </si>
  <si>
    <t>22-2025</t>
  </si>
  <si>
    <t>22-1717</t>
  </si>
  <si>
    <t>52-2424</t>
  </si>
  <si>
    <t>医療法人社団 内海内科クリニック</t>
    <rPh sb="0" eb="6">
      <t>イリョウホウジンシャダン</t>
    </rPh>
    <rPh sb="7" eb="9">
      <t>ウツミ</t>
    </rPh>
    <rPh sb="9" eb="11">
      <t>ナイカ</t>
    </rPh>
    <phoneticPr fontId="28"/>
  </si>
  <si>
    <t>39-1133</t>
  </si>
  <si>
    <t>ふらの消化器・内科クリニック</t>
    <rPh sb="3" eb="6">
      <t>ショウカキ</t>
    </rPh>
    <rPh sb="7" eb="9">
      <t>ナイカ</t>
    </rPh>
    <phoneticPr fontId="28"/>
  </si>
  <si>
    <t>24 歯科医院</t>
    <phoneticPr fontId="28"/>
  </si>
  <si>
    <t>076-0024
富良野市幸町9番12号</t>
    <rPh sb="9" eb="13">
      <t>フラノシ</t>
    </rPh>
    <rPh sb="13" eb="15">
      <t>サイワイチョウ</t>
    </rPh>
    <rPh sb="16" eb="17">
      <t>バン</t>
    </rPh>
    <rPh sb="19" eb="20">
      <t>ゴウ</t>
    </rPh>
    <phoneticPr fontId="28"/>
  </si>
  <si>
    <t>56-7058</t>
    <phoneticPr fontId="28"/>
  </si>
  <si>
    <t>地域連携窓口一覧（富良野市）</t>
    <rPh sb="0" eb="2">
      <t>チイキ</t>
    </rPh>
    <rPh sb="2" eb="4">
      <t>レンケイ</t>
    </rPh>
    <rPh sb="4" eb="6">
      <t>マドグチ</t>
    </rPh>
    <rPh sb="6" eb="8">
      <t>イチラン</t>
    </rPh>
    <rPh sb="9" eb="12">
      <t>フラノ</t>
    </rPh>
    <rPh sb="12" eb="13">
      <t>シ</t>
    </rPh>
    <phoneticPr fontId="28"/>
  </si>
  <si>
    <t>56-7059</t>
    <phoneticPr fontId="28"/>
  </si>
  <si>
    <t>071-0562
上富良野町南町2丁目1054番地301</t>
    <phoneticPr fontId="28"/>
  </si>
  <si>
    <t>39-4177</t>
  </si>
  <si>
    <t>１ 地域包括支援センター</t>
    <phoneticPr fontId="28"/>
  </si>
  <si>
    <t>地域連携窓口一覧（占冠村）</t>
    <rPh sb="0" eb="2">
      <t>チイキ</t>
    </rPh>
    <rPh sb="2" eb="4">
      <t>レンケイ</t>
    </rPh>
    <rPh sb="4" eb="6">
      <t>マドグチ</t>
    </rPh>
    <rPh sb="6" eb="8">
      <t>イチラン</t>
    </rPh>
    <rPh sb="9" eb="11">
      <t>シムカップ</t>
    </rPh>
    <rPh sb="11" eb="12">
      <t>ムラ</t>
    </rPh>
    <phoneticPr fontId="28"/>
  </si>
  <si>
    <t>45-3633</t>
    <phoneticPr fontId="28"/>
  </si>
  <si>
    <t>45-2013</t>
  </si>
  <si>
    <t>44-2020</t>
  </si>
  <si>
    <t>079-2131
南富良野町字金山430-1番地</t>
    <phoneticPr fontId="28"/>
  </si>
  <si>
    <t>45-5000</t>
  </si>
  <si>
    <t>54-2301</t>
  </si>
  <si>
    <t>22-1080</t>
    <phoneticPr fontId="28"/>
  </si>
  <si>
    <t>南富良野町立幾寅診療所</t>
    <rPh sb="0" eb="4">
      <t>ミナミフラノ</t>
    </rPh>
    <rPh sb="4" eb="6">
      <t>チョウリツ</t>
    </rPh>
    <rPh sb="6" eb="7">
      <t>イク</t>
    </rPh>
    <rPh sb="7" eb="8">
      <t>トラ</t>
    </rPh>
    <rPh sb="8" eb="11">
      <t>シンリョウジョ</t>
    </rPh>
    <phoneticPr fontId="28"/>
  </si>
  <si>
    <t>52-2414</t>
  </si>
  <si>
    <t>けん三のことば館クリニック</t>
    <rPh sb="2" eb="3">
      <t>サン</t>
    </rPh>
    <rPh sb="7" eb="8">
      <t>カン</t>
    </rPh>
    <phoneticPr fontId="28"/>
  </si>
  <si>
    <t>079-2400
南富良野町字幾寅617番地22</t>
    <phoneticPr fontId="28"/>
  </si>
  <si>
    <t>52-2752</t>
  </si>
  <si>
    <t>村立トマム診療所</t>
    <rPh sb="0" eb="2">
      <t>ソンリツ</t>
    </rPh>
    <rPh sb="5" eb="8">
      <t>シンリョウジョ</t>
    </rPh>
    <phoneticPr fontId="28"/>
  </si>
  <si>
    <t>18 介護療養型医療施設</t>
    <phoneticPr fontId="28"/>
  </si>
  <si>
    <t>079-2205
占冠村字上トマム</t>
    <phoneticPr fontId="28"/>
  </si>
  <si>
    <t>○ 在宅酸素</t>
    <rPh sb="2" eb="4">
      <t>ザイタク</t>
    </rPh>
    <rPh sb="4" eb="6">
      <t>サンソ</t>
    </rPh>
    <phoneticPr fontId="28"/>
  </si>
  <si>
    <t>ふらの皮フ科</t>
    <phoneticPr fontId="28"/>
  </si>
  <si>
    <t>23-1120</t>
  </si>
  <si>
    <t>23-1210</t>
    <phoneticPr fontId="28"/>
  </si>
  <si>
    <t>藤堂デンタルオフィス</t>
    <rPh sb="0" eb="2">
      <t>トウドウ</t>
    </rPh>
    <phoneticPr fontId="28"/>
  </si>
  <si>
    <t>22-2736</t>
  </si>
  <si>
    <t>22-2706</t>
  </si>
  <si>
    <t>076-0025
富良野市日の出町4番23号</t>
    <phoneticPr fontId="28"/>
  </si>
  <si>
    <t>22-3724</t>
  </si>
  <si>
    <t>水口歯科医院</t>
    <rPh sb="0" eb="2">
      <t>ミズグチ</t>
    </rPh>
    <rPh sb="2" eb="6">
      <t>シカイイン</t>
    </rPh>
    <phoneticPr fontId="28"/>
  </si>
  <si>
    <t>中富良野歯科診療所</t>
    <rPh sb="0" eb="4">
      <t>ナカフラノ</t>
    </rPh>
    <rPh sb="4" eb="6">
      <t>シカ</t>
    </rPh>
    <rPh sb="6" eb="8">
      <t>シンリョウ</t>
    </rPh>
    <rPh sb="8" eb="9">
      <t>ジョ</t>
    </rPh>
    <phoneticPr fontId="28"/>
  </si>
  <si>
    <t>23-1047</t>
  </si>
  <si>
    <t>宮田歯科医院</t>
    <rPh sb="0" eb="2">
      <t>ミヤタ</t>
    </rPh>
    <rPh sb="2" eb="4">
      <t>シカ</t>
    </rPh>
    <rPh sb="4" eb="6">
      <t>イイン</t>
    </rPh>
    <phoneticPr fontId="28"/>
  </si>
  <si>
    <t>23-2288</t>
  </si>
  <si>
    <t>076-0022
富良野市若葉町7番1号</t>
    <phoneticPr fontId="28"/>
  </si>
  <si>
    <t>23-4848</t>
  </si>
  <si>
    <t>森歯科診療所</t>
    <rPh sb="0" eb="1">
      <t>モリ</t>
    </rPh>
    <rPh sb="1" eb="3">
      <t>シカ</t>
    </rPh>
    <rPh sb="3" eb="5">
      <t>シンリョウ</t>
    </rPh>
    <rPh sb="5" eb="6">
      <t>ジョ</t>
    </rPh>
    <phoneticPr fontId="28"/>
  </si>
  <si>
    <t>076-0022
富良野市若葉町13番1号
生活協同組合コープさっぽろ富良野店2F</t>
    <phoneticPr fontId="28"/>
  </si>
  <si>
    <t>22-2500</t>
  </si>
  <si>
    <t>くりの歯科クリニック</t>
    <rPh sb="3" eb="5">
      <t>シカ</t>
    </rPh>
    <phoneticPr fontId="28"/>
  </si>
  <si>
    <t>22-8182</t>
  </si>
  <si>
    <t>ふらの小児歯科矯正歯科</t>
    <rPh sb="3" eb="5">
      <t>ショウニ</t>
    </rPh>
    <rPh sb="5" eb="7">
      <t>シカ</t>
    </rPh>
    <rPh sb="7" eb="9">
      <t>キョウセイ</t>
    </rPh>
    <rPh sb="9" eb="11">
      <t>シカ</t>
    </rPh>
    <phoneticPr fontId="28"/>
  </si>
  <si>
    <t>076-0025
富良野市日の出町8番10号</t>
    <phoneticPr fontId="28"/>
  </si>
  <si>
    <t>23-1477</t>
  </si>
  <si>
    <t>23-1477</t>
    <phoneticPr fontId="28"/>
  </si>
  <si>
    <t>42-2191</t>
  </si>
  <si>
    <t>22-8214</t>
    <phoneticPr fontId="28"/>
  </si>
  <si>
    <t>22-8217</t>
    <phoneticPr fontId="28"/>
  </si>
  <si>
    <t>本通り歯科医院</t>
    <rPh sb="0" eb="2">
      <t>ホンドオ</t>
    </rPh>
    <rPh sb="3" eb="5">
      <t>シカ</t>
    </rPh>
    <rPh sb="5" eb="7">
      <t>イイン</t>
    </rPh>
    <phoneticPr fontId="28"/>
  </si>
  <si>
    <t>076-0031
富良野市本町8番28号</t>
    <phoneticPr fontId="28"/>
  </si>
  <si>
    <t>20 軽費老人ホーム</t>
    <phoneticPr fontId="28"/>
  </si>
  <si>
    <t>医療法人 山崎歯科 山崎歯科医院</t>
    <rPh sb="0" eb="4">
      <t>イリョウホウジン</t>
    </rPh>
    <rPh sb="5" eb="7">
      <t>ヤマザキ</t>
    </rPh>
    <rPh sb="7" eb="9">
      <t>シカ</t>
    </rPh>
    <rPh sb="10" eb="12">
      <t>ヤマザキ</t>
    </rPh>
    <rPh sb="12" eb="14">
      <t>シカ</t>
    </rPh>
    <rPh sb="14" eb="16">
      <t>イイン</t>
    </rPh>
    <phoneticPr fontId="28"/>
  </si>
  <si>
    <t>大町歯科クリニック</t>
    <rPh sb="0" eb="2">
      <t>オオマチ</t>
    </rPh>
    <rPh sb="2" eb="4">
      <t>シカ</t>
    </rPh>
    <phoneticPr fontId="28"/>
  </si>
  <si>
    <t>地域連携窓口一覧（中富良野町）</t>
    <rPh sb="0" eb="2">
      <t>チイキ</t>
    </rPh>
    <rPh sb="2" eb="4">
      <t>レンケイ</t>
    </rPh>
    <rPh sb="4" eb="6">
      <t>マドグチ</t>
    </rPh>
    <rPh sb="6" eb="8">
      <t>イチラン</t>
    </rPh>
    <rPh sb="9" eb="13">
      <t>ナカフラノ</t>
    </rPh>
    <rPh sb="13" eb="14">
      <t>チョウ</t>
    </rPh>
    <phoneticPr fontId="28"/>
  </si>
  <si>
    <t>園田歯科医院</t>
    <rPh sb="0" eb="2">
      <t>ソノダ</t>
    </rPh>
    <rPh sb="2" eb="4">
      <t>シカ</t>
    </rPh>
    <rPh sb="4" eb="6">
      <t>イイン</t>
    </rPh>
    <phoneticPr fontId="28"/>
  </si>
  <si>
    <t>071-0541
上富良野町富町1丁目1番56号</t>
    <phoneticPr fontId="28"/>
  </si>
  <si>
    <t>45-2559</t>
  </si>
  <si>
    <t>医療法人社団 紫岳会
こだま歯科医院</t>
    <rPh sb="0" eb="6">
      <t>イリョウホウジンシャダン</t>
    </rPh>
    <rPh sb="7" eb="8">
      <t>ムラサキ</t>
    </rPh>
    <rPh sb="8" eb="9">
      <t>ガク</t>
    </rPh>
    <rPh sb="9" eb="10">
      <t>カイ</t>
    </rPh>
    <rPh sb="14" eb="16">
      <t>シカ</t>
    </rPh>
    <rPh sb="16" eb="18">
      <t>イイン</t>
    </rPh>
    <phoneticPr fontId="28"/>
  </si>
  <si>
    <t>071-0552
上富良野町宮町4丁目1番24号</t>
    <phoneticPr fontId="28"/>
  </si>
  <si>
    <t>矢花歯科クリニック</t>
    <rPh sb="0" eb="1">
      <t>ヤ</t>
    </rPh>
    <rPh sb="1" eb="2">
      <t>ハナ</t>
    </rPh>
    <rPh sb="2" eb="4">
      <t>シカ</t>
    </rPh>
    <phoneticPr fontId="28"/>
  </si>
  <si>
    <t>071-0561
上富良野町大町2丁目2番10号</t>
    <phoneticPr fontId="28"/>
  </si>
  <si>
    <t>071-0754
中富良野町新町5番4号</t>
    <phoneticPr fontId="28"/>
  </si>
  <si>
    <t>44-3432</t>
  </si>
  <si>
    <t>医療法人社団 紫岳会
なかふこだま歯科医院</t>
    <rPh sb="0" eb="6">
      <t>イリョウホウジンシャダン</t>
    </rPh>
    <rPh sb="7" eb="8">
      <t>ムラサキ</t>
    </rPh>
    <rPh sb="8" eb="9">
      <t>ガク</t>
    </rPh>
    <rPh sb="9" eb="10">
      <t>カイ</t>
    </rPh>
    <rPh sb="17" eb="19">
      <t>シカ</t>
    </rPh>
    <rPh sb="19" eb="21">
      <t>イイン</t>
    </rPh>
    <phoneticPr fontId="28"/>
  </si>
  <si>
    <t>071-0751
中富良野町北町5番6号</t>
    <phoneticPr fontId="28"/>
  </si>
  <si>
    <t>39-3311</t>
  </si>
  <si>
    <t>52-2452</t>
  </si>
  <si>
    <t>占冠村歯科診療所</t>
    <rPh sb="0" eb="1">
      <t>ウラナイ</t>
    </rPh>
    <rPh sb="1" eb="2">
      <t>カンムリ</t>
    </rPh>
    <rPh sb="2" eb="3">
      <t>ムラ</t>
    </rPh>
    <rPh sb="3" eb="5">
      <t>シカ</t>
    </rPh>
    <rPh sb="5" eb="7">
      <t>シンリョウ</t>
    </rPh>
    <rPh sb="7" eb="8">
      <t>ジョ</t>
    </rPh>
    <phoneticPr fontId="28"/>
  </si>
  <si>
    <t>56-2537</t>
  </si>
  <si>
    <t>-</t>
  </si>
  <si>
    <t>占冠きむら歯科</t>
    <rPh sb="0" eb="1">
      <t>シ</t>
    </rPh>
    <rPh sb="1" eb="2">
      <t>カンムリ</t>
    </rPh>
    <rPh sb="5" eb="7">
      <t>シカ</t>
    </rPh>
    <phoneticPr fontId="28"/>
  </si>
  <si>
    <t>14 短期入所療養介護</t>
    <phoneticPr fontId="28"/>
  </si>
  <si>
    <t>データを引用しているため、行の挿入・削除に注意。
追加・削除の場合、｢サービス｣のみに挿入・削除をしても各市町村のシートには影響されません。
各市町村のシートにも挿入・削除を行って関数を入力して下さい。</t>
    <rPh sb="4" eb="6">
      <t>インヨウ</t>
    </rPh>
    <rPh sb="13" eb="14">
      <t>ギョウ</t>
    </rPh>
    <rPh sb="15" eb="17">
      <t>ソウニュウ</t>
    </rPh>
    <rPh sb="18" eb="20">
      <t>サクジョ</t>
    </rPh>
    <rPh sb="21" eb="23">
      <t>チュウイ</t>
    </rPh>
    <rPh sb="25" eb="27">
      <t>ツイカ</t>
    </rPh>
    <rPh sb="28" eb="30">
      <t>サクジョ</t>
    </rPh>
    <rPh sb="31" eb="33">
      <t>バアイ</t>
    </rPh>
    <rPh sb="43" eb="45">
      <t>ソウニュウ</t>
    </rPh>
    <rPh sb="46" eb="48">
      <t>サクジョ</t>
    </rPh>
    <rPh sb="52" eb="53">
      <t>カク</t>
    </rPh>
    <rPh sb="53" eb="56">
      <t>シチョウソン</t>
    </rPh>
    <rPh sb="62" eb="64">
      <t>エイキョウ</t>
    </rPh>
    <rPh sb="71" eb="72">
      <t>カク</t>
    </rPh>
    <rPh sb="72" eb="75">
      <t>シチョウソン</t>
    </rPh>
    <rPh sb="81" eb="83">
      <t>ソウニュウ</t>
    </rPh>
    <rPh sb="84" eb="86">
      <t>サクジョ</t>
    </rPh>
    <rPh sb="87" eb="88">
      <t>オコナ</t>
    </rPh>
    <rPh sb="90" eb="92">
      <t>カンスウ</t>
    </rPh>
    <rPh sb="93" eb="95">
      <t>ニュウリョク</t>
    </rPh>
    <rPh sb="97" eb="98">
      <t>クダ</t>
    </rPh>
    <phoneticPr fontId="28"/>
  </si>
  <si>
    <t>４ 通所介護</t>
    <phoneticPr fontId="28"/>
  </si>
  <si>
    <t>http://www.nanpu-shakyo.jp/</t>
    <phoneticPr fontId="28"/>
  </si>
  <si>
    <t>２ 居宅介護支援事業所</t>
    <phoneticPr fontId="28"/>
  </si>
  <si>
    <t>http://www.nichiigakkan.co.jp/</t>
    <phoneticPr fontId="28"/>
  </si>
  <si>
    <t>http://www.furanoasahigou.or.jp</t>
    <phoneticPr fontId="28"/>
  </si>
  <si>
    <t>５ 通所リハビリ　</t>
    <phoneticPr fontId="28"/>
  </si>
  <si>
    <t>http://www.msknet.ne.jp/~furano-hospital/</t>
    <phoneticPr fontId="28"/>
  </si>
  <si>
    <t>８ 在宅酸素</t>
    <phoneticPr fontId="28"/>
  </si>
  <si>
    <t>９ 福祉用具貸与・販売</t>
    <phoneticPr fontId="28"/>
  </si>
  <si>
    <t>10 介護タクシーサービス</t>
    <phoneticPr fontId="28"/>
  </si>
  <si>
    <t>12 小規模多機能型居宅介護</t>
    <phoneticPr fontId="28"/>
  </si>
  <si>
    <t>11 住宅改修</t>
    <phoneticPr fontId="28"/>
  </si>
  <si>
    <t>各市町村の各地域包括支援センター及び各居宅介護支援事業所にご相談ください。</t>
    <rPh sb="0" eb="1">
      <t>カク</t>
    </rPh>
    <rPh sb="1" eb="4">
      <t>シチョウソン</t>
    </rPh>
    <rPh sb="5" eb="6">
      <t>カク</t>
    </rPh>
    <rPh sb="6" eb="8">
      <t>チイキ</t>
    </rPh>
    <rPh sb="8" eb="10">
      <t>ホウカツ</t>
    </rPh>
    <rPh sb="10" eb="12">
      <t>シエン</t>
    </rPh>
    <rPh sb="16" eb="17">
      <t>オヨ</t>
    </rPh>
    <rPh sb="18" eb="19">
      <t>カク</t>
    </rPh>
    <rPh sb="19" eb="21">
      <t>キョタク</t>
    </rPh>
    <rPh sb="21" eb="23">
      <t>カイゴ</t>
    </rPh>
    <rPh sb="23" eb="25">
      <t>シエン</t>
    </rPh>
    <rPh sb="25" eb="28">
      <t>ジギョウショ</t>
    </rPh>
    <rPh sb="30" eb="32">
      <t>ソウダン</t>
    </rPh>
    <phoneticPr fontId="28"/>
  </si>
  <si>
    <t>13 短期入所生活介護</t>
    <phoneticPr fontId="28"/>
  </si>
  <si>
    <t>http://www.furano.ne.jp/f-w-hosp/</t>
    <phoneticPr fontId="28"/>
  </si>
  <si>
    <t>16 介護老人福祉施設</t>
    <phoneticPr fontId="28"/>
  </si>
  <si>
    <t>19 養護老人ホーム</t>
    <phoneticPr fontId="28"/>
  </si>
  <si>
    <t>http://www.furanoasahigou.or.jp/</t>
    <phoneticPr fontId="28"/>
  </si>
  <si>
    <t>21 有料老人ホーム</t>
    <rPh sb="3" eb="5">
      <t>ユウリョウ</t>
    </rPh>
    <rPh sb="5" eb="7">
      <t>ロウジン</t>
    </rPh>
    <phoneticPr fontId="28"/>
  </si>
  <si>
    <t>http://home-tanpopo.com</t>
    <phoneticPr fontId="28"/>
  </si>
  <si>
    <t>○ 訪問介護</t>
    <rPh sb="2" eb="4">
      <t>ホウモン</t>
    </rPh>
    <rPh sb="4" eb="6">
      <t>カイゴ</t>
    </rPh>
    <phoneticPr fontId="28"/>
  </si>
  <si>
    <t>○ 通所介護</t>
    <rPh sb="2" eb="4">
      <t>ツウショ</t>
    </rPh>
    <rPh sb="4" eb="6">
      <t>カイゴ</t>
    </rPh>
    <phoneticPr fontId="28"/>
  </si>
  <si>
    <t>○ 訪問看護</t>
    <rPh sb="2" eb="4">
      <t>ホウモン</t>
    </rPh>
    <rPh sb="4" eb="6">
      <t>カンゴ</t>
    </rPh>
    <phoneticPr fontId="28"/>
  </si>
  <si>
    <t>○ 福祉用具貸与・販売</t>
    <rPh sb="2" eb="4">
      <t>フクシ</t>
    </rPh>
    <rPh sb="4" eb="6">
      <t>ヨウグ</t>
    </rPh>
    <rPh sb="6" eb="8">
      <t>タイヨ</t>
    </rPh>
    <rPh sb="9" eb="11">
      <t>ハンバイ</t>
    </rPh>
    <phoneticPr fontId="28"/>
  </si>
  <si>
    <t>○ 住宅改修</t>
    <rPh sb="2" eb="4">
      <t>ジュウタク</t>
    </rPh>
    <rPh sb="4" eb="6">
      <t>カイシュウ</t>
    </rPh>
    <phoneticPr fontId="28"/>
  </si>
  <si>
    <t>地域包括支援センター及び各居宅介護支援事業所にご相談ください。</t>
    <rPh sb="0" eb="2">
      <t>チイキ</t>
    </rPh>
    <rPh sb="2" eb="4">
      <t>ホウカツ</t>
    </rPh>
    <rPh sb="4" eb="6">
      <t>シエン</t>
    </rPh>
    <rPh sb="10" eb="11">
      <t>オヨ</t>
    </rPh>
    <rPh sb="12" eb="13">
      <t>カク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4" eb="26">
      <t>ソウダン</t>
    </rPh>
    <phoneticPr fontId="28"/>
  </si>
  <si>
    <t>○ 短期入所療養介護</t>
    <rPh sb="2" eb="4">
      <t>タンキ</t>
    </rPh>
    <rPh sb="4" eb="6">
      <t>ニュウショ</t>
    </rPh>
    <rPh sb="6" eb="8">
      <t>リョウヨウ</t>
    </rPh>
    <rPh sb="8" eb="10">
      <t>カイゴ</t>
    </rPh>
    <phoneticPr fontId="28"/>
  </si>
  <si>
    <t>地域包括支援センター及び居宅介護支援事業所にご相談ください。</t>
    <rPh sb="0" eb="2">
      <t>チイキ</t>
    </rPh>
    <rPh sb="2" eb="4">
      <t>ホウカツ</t>
    </rPh>
    <rPh sb="4" eb="6">
      <t>シエン</t>
    </rPh>
    <rPh sb="10" eb="11">
      <t>オヨ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3" eb="25">
      <t>ソウダン</t>
    </rPh>
    <phoneticPr fontId="28"/>
  </si>
  <si>
    <t>○ 認知症対応型共同生活介護</t>
    <rPh sb="2" eb="4">
      <t>ニンチ</t>
    </rPh>
    <rPh sb="4" eb="5">
      <t>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8"/>
  </si>
  <si>
    <t>○ 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28"/>
  </si>
  <si>
    <t>○ 養護老人ホーム</t>
    <rPh sb="2" eb="4">
      <t>ヨウゴ</t>
    </rPh>
    <rPh sb="4" eb="6">
      <t>ロウジン</t>
    </rPh>
    <phoneticPr fontId="28"/>
  </si>
  <si>
    <t>○ 有料老人ホーム</t>
    <rPh sb="2" eb="4">
      <t>ユウリョウ</t>
    </rPh>
    <rPh sb="4" eb="6">
      <t>ロウジン</t>
    </rPh>
    <phoneticPr fontId="28"/>
  </si>
  <si>
    <t>○ 障がい者施設</t>
    <rPh sb="2" eb="3">
      <t>サワ</t>
    </rPh>
    <rPh sb="5" eb="6">
      <t>シャ</t>
    </rPh>
    <rPh sb="6" eb="8">
      <t>シセツ</t>
    </rPh>
    <phoneticPr fontId="28"/>
  </si>
  <si>
    <t>○ 病院・診療所</t>
    <rPh sb="2" eb="4">
      <t>ビョウイン</t>
    </rPh>
    <rPh sb="5" eb="8">
      <t>シンリョウジョ</t>
    </rPh>
    <phoneticPr fontId="28"/>
  </si>
  <si>
    <t>地域連携窓口一覧（上富良野町）</t>
    <rPh sb="0" eb="2">
      <t>チイキ</t>
    </rPh>
    <rPh sb="2" eb="4">
      <t>レンケイ</t>
    </rPh>
    <rPh sb="4" eb="6">
      <t>マドグチ</t>
    </rPh>
    <rPh sb="6" eb="8">
      <t>イチラン</t>
    </rPh>
    <rPh sb="9" eb="13">
      <t>カミフラノ</t>
    </rPh>
    <rPh sb="13" eb="14">
      <t>チョウ</t>
    </rPh>
    <phoneticPr fontId="28"/>
  </si>
  <si>
    <t>○ 小規模多機能型居宅介護</t>
    <phoneticPr fontId="28"/>
  </si>
  <si>
    <t>○ 軽費老人ホーム</t>
    <rPh sb="2" eb="4">
      <t>ケイヒ</t>
    </rPh>
    <rPh sb="4" eb="6">
      <t>ロウジン</t>
    </rPh>
    <phoneticPr fontId="28"/>
  </si>
  <si>
    <t>○ 障がい者施設</t>
    <rPh sb="2" eb="3">
      <t>ショウ</t>
    </rPh>
    <rPh sb="5" eb="6">
      <t>シャ</t>
    </rPh>
    <rPh sb="6" eb="8">
      <t>シセツ</t>
    </rPh>
    <phoneticPr fontId="28"/>
  </si>
  <si>
    <t>○ 診療所</t>
    <rPh sb="2" eb="5">
      <t>シンリョウジョ</t>
    </rPh>
    <phoneticPr fontId="28"/>
  </si>
  <si>
    <t>○ 小規模多機能型居宅介護</t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8"/>
  </si>
  <si>
    <t>39-2255</t>
    <phoneticPr fontId="28"/>
  </si>
  <si>
    <t>介護老人保健施設　けんこう・ふらの</t>
    <rPh sb="0" eb="2">
      <t>カイゴ</t>
    </rPh>
    <rPh sb="2" eb="4">
      <t>ロウジン</t>
    </rPh>
    <rPh sb="4" eb="6">
      <t>ホケン</t>
    </rPh>
    <rPh sb="6" eb="8">
      <t>シセツ</t>
    </rPh>
    <phoneticPr fontId="28"/>
  </si>
  <si>
    <t>076-0011
富良野市末広町6番17号</t>
    <rPh sb="13" eb="16">
      <t>スエヒロチョウ</t>
    </rPh>
    <rPh sb="17" eb="18">
      <t>バン</t>
    </rPh>
    <rPh sb="20" eb="21">
      <t>ゴウ</t>
    </rPh>
    <phoneticPr fontId="28"/>
  </si>
  <si>
    <t>56-8000</t>
    <phoneticPr fontId="28"/>
  </si>
  <si>
    <t>56-8001</t>
    <phoneticPr fontId="28"/>
  </si>
  <si>
    <t>加藤</t>
    <rPh sb="0" eb="2">
      <t>カトウ</t>
    </rPh>
    <phoneticPr fontId="28"/>
  </si>
  <si>
    <t>松田</t>
    <rPh sb="0" eb="2">
      <t>マツダ</t>
    </rPh>
    <phoneticPr fontId="28"/>
  </si>
  <si>
    <t>滝口</t>
    <rPh sb="0" eb="2">
      <t>タキグチ</t>
    </rPh>
    <phoneticPr fontId="28"/>
  </si>
  <si>
    <t>芦田</t>
    <rPh sb="0" eb="2">
      <t>アシダ</t>
    </rPh>
    <phoneticPr fontId="28"/>
  </si>
  <si>
    <t>SOMPOケア富良野　居宅介護支援　　　　　　　　　　　　　　　　　　　　　　　</t>
    <rPh sb="7" eb="10">
      <t>フラノ</t>
    </rPh>
    <rPh sb="11" eb="13">
      <t>キョタク</t>
    </rPh>
    <rPh sb="13" eb="15">
      <t>カイゴ</t>
    </rPh>
    <rPh sb="15" eb="17">
      <t>シエン</t>
    </rPh>
    <phoneticPr fontId="28"/>
  </si>
  <si>
    <t>SOMPOケア富良野　訪問介護</t>
    <phoneticPr fontId="28"/>
  </si>
  <si>
    <t>宮嶋</t>
    <rPh sb="0" eb="2">
      <t>ミヤジマ</t>
    </rPh>
    <phoneticPr fontId="28"/>
  </si>
  <si>
    <t>鎌田</t>
    <rPh sb="0" eb="2">
      <t>カマタ</t>
    </rPh>
    <phoneticPr fontId="28"/>
  </si>
  <si>
    <t>北畠</t>
    <rPh sb="0" eb="2">
      <t>キタバタケ</t>
    </rPh>
    <phoneticPr fontId="28"/>
  </si>
  <si>
    <t>北畠</t>
    <rPh sb="0" eb="1">
      <t>キタ</t>
    </rPh>
    <rPh sb="1" eb="2">
      <t>ハタケ</t>
    </rPh>
    <phoneticPr fontId="28"/>
  </si>
  <si>
    <t>中島</t>
    <rPh sb="0" eb="2">
      <t>ナカジマ</t>
    </rPh>
    <phoneticPr fontId="28"/>
  </si>
  <si>
    <t>太田</t>
    <rPh sb="0" eb="2">
      <t>オオタ</t>
    </rPh>
    <phoneticPr fontId="28"/>
  </si>
  <si>
    <t>0166-35-9350</t>
    <phoneticPr fontId="28"/>
  </si>
  <si>
    <t>エア・ウォーター・ライフサポート株式会社
旭川営業所</t>
    <rPh sb="21" eb="23">
      <t>アサヒカワ</t>
    </rPh>
    <rPh sb="23" eb="26">
      <t>エイギョウショ</t>
    </rPh>
    <phoneticPr fontId="28"/>
  </si>
  <si>
    <t>中岫</t>
    <rPh sb="0" eb="2">
      <t>ナカグキ</t>
    </rPh>
    <phoneticPr fontId="28"/>
  </si>
  <si>
    <t>志村</t>
    <rPh sb="0" eb="2">
      <t>シムラ</t>
    </rPh>
    <phoneticPr fontId="28"/>
  </si>
  <si>
    <t>076-0055
富良野市西麻町1番3号</t>
    <phoneticPr fontId="28"/>
  </si>
  <si>
    <t>ケアプランセンターCOCO</t>
  </si>
  <si>
    <t>伊藤</t>
    <rPh sb="0" eb="2">
      <t>イトウ</t>
    </rPh>
    <phoneticPr fontId="28"/>
  </si>
  <si>
    <t xml:space="preserve">090-
6563-7574 </t>
    <phoneticPr fontId="28"/>
  </si>
  <si>
    <t>56-9408</t>
    <phoneticPr fontId="28"/>
  </si>
  <si>
    <t>相談員</t>
    <rPh sb="0" eb="3">
      <t>ソウダンイン</t>
    </rPh>
    <phoneticPr fontId="28"/>
  </si>
  <si>
    <t>070-0035
旭川市5条通20丁目1717－104</t>
    <rPh sb="14" eb="15">
      <t>ドオ</t>
    </rPh>
    <rPh sb="17" eb="19">
      <t>チョウメ</t>
    </rPh>
    <phoneticPr fontId="28"/>
  </si>
  <si>
    <t>轟木</t>
    <rPh sb="0" eb="1">
      <t>トドロキ</t>
    </rPh>
    <rPh sb="1" eb="2">
      <t>キ</t>
    </rPh>
    <phoneticPr fontId="28"/>
  </si>
  <si>
    <t>黒川</t>
    <rPh sb="0" eb="2">
      <t>クロカワ</t>
    </rPh>
    <phoneticPr fontId="28"/>
  </si>
  <si>
    <t>介護付き有料老人ホーム　
花・水・木富良野</t>
    <phoneticPr fontId="28"/>
  </si>
  <si>
    <t>介護医療院ふらの</t>
    <phoneticPr fontId="28"/>
  </si>
  <si>
    <t>○ 介護医療院</t>
    <rPh sb="2" eb="4">
      <t>カイゴ</t>
    </rPh>
    <rPh sb="4" eb="6">
      <t>イリョウ</t>
    </rPh>
    <rPh sb="6" eb="7">
      <t>イン</t>
    </rPh>
    <phoneticPr fontId="28"/>
  </si>
  <si>
    <t>介護医療院</t>
    <phoneticPr fontId="28"/>
  </si>
  <si>
    <t>介護医療院上富良野</t>
    <phoneticPr fontId="28"/>
  </si>
  <si>
    <t>小山</t>
    <rPh sb="0" eb="2">
      <t>コヤマ</t>
    </rPh>
    <phoneticPr fontId="28"/>
  </si>
  <si>
    <t>介護老人保健施設ふらの</t>
    <rPh sb="0" eb="2">
      <t>カイゴ</t>
    </rPh>
    <rPh sb="2" eb="4">
      <t>ロウジン</t>
    </rPh>
    <rPh sb="4" eb="6">
      <t>ホケン</t>
    </rPh>
    <rPh sb="6" eb="8">
      <t>シセツ</t>
    </rPh>
    <phoneticPr fontId="28"/>
  </si>
  <si>
    <t>千葉</t>
    <rPh sb="0" eb="2">
      <t>チバ</t>
    </rPh>
    <phoneticPr fontId="28"/>
  </si>
  <si>
    <t>市川</t>
    <rPh sb="0" eb="2">
      <t>イチカワ</t>
    </rPh>
    <phoneticPr fontId="28"/>
  </si>
  <si>
    <t>小川</t>
    <rPh sb="0" eb="2">
      <t>オガワ</t>
    </rPh>
    <phoneticPr fontId="28"/>
  </si>
  <si>
    <t>大道</t>
    <rPh sb="0" eb="2">
      <t>オオミチ</t>
    </rPh>
    <phoneticPr fontId="28"/>
  </si>
  <si>
    <t>矢田
川口</t>
    <rPh sb="0" eb="2">
      <t>ヤタ</t>
    </rPh>
    <rPh sb="3" eb="5">
      <t>カワグチ</t>
    </rPh>
    <phoneticPr fontId="28"/>
  </si>
  <si>
    <t>渡部</t>
    <rPh sb="0" eb="2">
      <t>ワタナベ</t>
    </rPh>
    <phoneticPr fontId="28"/>
  </si>
  <si>
    <t>介護老人保健施設ふらの
指定居宅介護支援事業所</t>
    <rPh sb="0" eb="2">
      <t>カイゴ</t>
    </rPh>
    <rPh sb="2" eb="4">
      <t>ロウジン</t>
    </rPh>
    <rPh sb="4" eb="6">
      <t>ホケン</t>
    </rPh>
    <rPh sb="6" eb="8">
      <t>シセツ</t>
    </rPh>
    <rPh sb="18" eb="20">
      <t>シエン</t>
    </rPh>
    <phoneticPr fontId="28"/>
  </si>
  <si>
    <t>https://ssl.hokushakyo.jp/rouken-furano/</t>
    <phoneticPr fontId="28"/>
  </si>
  <si>
    <t>川辺</t>
    <rPh sb="0" eb="2">
      <t>カワベ</t>
    </rPh>
    <phoneticPr fontId="28"/>
  </si>
  <si>
    <t>今多</t>
    <rPh sb="0" eb="2">
      <t>イマダ</t>
    </rPh>
    <phoneticPr fontId="28"/>
  </si>
  <si>
    <t>蝶野</t>
    <rPh sb="0" eb="1">
      <t>チョウ</t>
    </rPh>
    <rPh sb="1" eb="2">
      <t>ノ</t>
    </rPh>
    <phoneticPr fontId="28"/>
  </si>
  <si>
    <t>076-0017
富良野市下御料1990番地</t>
    <rPh sb="13" eb="14">
      <t>シモ</t>
    </rPh>
    <rPh sb="20" eb="22">
      <t>バンチ</t>
    </rPh>
    <phoneticPr fontId="28"/>
  </si>
  <si>
    <t>木野</t>
    <rPh sb="0" eb="1">
      <t>キ</t>
    </rPh>
    <rPh sb="1" eb="2">
      <t>ノ</t>
    </rPh>
    <phoneticPr fontId="28"/>
  </si>
  <si>
    <t>ごりょうの丘小規模多機能ホーム</t>
    <phoneticPr fontId="28"/>
  </si>
  <si>
    <t>グループホームすまいるふらの</t>
    <phoneticPr fontId="28"/>
  </si>
  <si>
    <t>45－3519</t>
    <phoneticPr fontId="28"/>
  </si>
  <si>
    <t>泉</t>
    <rPh sb="0" eb="1">
      <t>イズミ</t>
    </rPh>
    <phoneticPr fontId="28"/>
  </si>
  <si>
    <t>076-0028
富良野市錦町2番12号</t>
    <rPh sb="9" eb="13">
      <t>フラノシ</t>
    </rPh>
    <phoneticPr fontId="28"/>
  </si>
  <si>
    <t>休止中</t>
    <rPh sb="0" eb="2">
      <t>キュウシ</t>
    </rPh>
    <rPh sb="2" eb="3">
      <t>ナカ</t>
    </rPh>
    <phoneticPr fontId="28"/>
  </si>
  <si>
    <t>https://kamifuranosyakyo.jp/</t>
    <phoneticPr fontId="28"/>
  </si>
  <si>
    <t>45-3519</t>
    <phoneticPr fontId="28"/>
  </si>
  <si>
    <t>番屋
大西</t>
    <rPh sb="0" eb="1">
      <t>バン</t>
    </rPh>
    <rPh sb="1" eb="2">
      <t>ヤ</t>
    </rPh>
    <rPh sb="3" eb="5">
      <t>オオニシ</t>
    </rPh>
    <phoneticPr fontId="28"/>
  </si>
  <si>
    <t>伊藤</t>
    <rPh sb="0" eb="2">
      <t>イトウ</t>
    </rPh>
    <phoneticPr fontId="28"/>
  </si>
  <si>
    <t>阿部</t>
    <rPh sb="0" eb="2">
      <t>アベ</t>
    </rPh>
    <phoneticPr fontId="28"/>
  </si>
  <si>
    <t>内山</t>
    <rPh sb="0" eb="2">
      <t>ウチヤマ</t>
    </rPh>
    <phoneticPr fontId="28"/>
  </si>
  <si>
    <t>https://www.town.kamifurano.hokkaido.jp/</t>
    <phoneticPr fontId="28"/>
  </si>
  <si>
    <t>吉河</t>
    <rPh sb="0" eb="2">
      <t>ヨシカワ</t>
    </rPh>
    <phoneticPr fontId="28"/>
  </si>
  <si>
    <t>岡田
佐藤</t>
    <rPh sb="0" eb="2">
      <t>オカダ</t>
    </rPh>
    <rPh sb="3" eb="5">
      <t>サトウ</t>
    </rPh>
    <phoneticPr fontId="28"/>
  </si>
  <si>
    <t>杉村</t>
    <rPh sb="0" eb="2">
      <t>スギムラ</t>
    </rPh>
    <phoneticPr fontId="28"/>
  </si>
  <si>
    <t>医療法人カワムラメディカル
かわむら整形外科デイケアセンター</t>
    <rPh sb="18" eb="20">
      <t>セイケイ</t>
    </rPh>
    <rPh sb="20" eb="22">
      <t>ゲカ</t>
    </rPh>
    <phoneticPr fontId="28"/>
  </si>
  <si>
    <t>医療法人社団 ふらの西病院 
訪問リハビリ　青いとり</t>
    <rPh sb="0" eb="2">
      <t>イリョウ</t>
    </rPh>
    <rPh sb="2" eb="4">
      <t>ホウジン</t>
    </rPh>
    <rPh sb="4" eb="6">
      <t>シャダン</t>
    </rPh>
    <rPh sb="10" eb="11">
      <t>ニシ</t>
    </rPh>
    <rPh sb="11" eb="13">
      <t>ビョウイン</t>
    </rPh>
    <rPh sb="15" eb="17">
      <t>ホウモン</t>
    </rPh>
    <rPh sb="22" eb="23">
      <t>アオ</t>
    </rPh>
    <phoneticPr fontId="28"/>
  </si>
  <si>
    <t>奈良
平岡
蝶野</t>
    <rPh sb="0" eb="2">
      <t>ナラ</t>
    </rPh>
    <rPh sb="3" eb="5">
      <t>ヒラオカ</t>
    </rPh>
    <rPh sb="6" eb="7">
      <t>チョウ</t>
    </rPh>
    <rPh sb="7" eb="8">
      <t>ノ</t>
    </rPh>
    <phoneticPr fontId="28"/>
  </si>
  <si>
    <t>https://www.furano.ne.jp/f-w-hosp/</t>
    <phoneticPr fontId="28"/>
  </si>
  <si>
    <t>中本</t>
    <rPh sb="0" eb="2">
      <t>ナカモト</t>
    </rPh>
    <phoneticPr fontId="28"/>
  </si>
  <si>
    <t>稲富</t>
    <rPh sb="0" eb="2">
      <t>イナトミ</t>
    </rPh>
    <phoneticPr fontId="28"/>
  </si>
  <si>
    <t>https://www.furanoasahigou.or.jp/</t>
    <phoneticPr fontId="28"/>
  </si>
  <si>
    <t>特別養護老人ホーム 北の峯ハイツ</t>
    <phoneticPr fontId="28"/>
  </si>
  <si>
    <t>グループホーム　あんしんふらの</t>
    <phoneticPr fontId="28"/>
  </si>
  <si>
    <t>大高</t>
    <rPh sb="0" eb="2">
      <t>オオダカ</t>
    </rPh>
    <phoneticPr fontId="28"/>
  </si>
  <si>
    <t>櫃田</t>
    <rPh sb="0" eb="1">
      <t>ヒツ</t>
    </rPh>
    <rPh sb="1" eb="2">
      <t>ダ</t>
    </rPh>
    <phoneticPr fontId="28"/>
  </si>
  <si>
    <t>22-8822</t>
    <phoneticPr fontId="28"/>
  </si>
  <si>
    <t>谷口</t>
    <rPh sb="0" eb="2">
      <t>タニグチ</t>
    </rPh>
    <phoneticPr fontId="28"/>
  </si>
  <si>
    <t>酒井</t>
    <rPh sb="0" eb="2">
      <t>サカイ</t>
    </rPh>
    <phoneticPr fontId="28"/>
  </si>
  <si>
    <t>武田</t>
    <rPh sb="0" eb="2">
      <t>タケダ</t>
    </rPh>
    <phoneticPr fontId="28"/>
  </si>
  <si>
    <t>丸山</t>
    <rPh sb="0" eb="2">
      <t>マルヤマ</t>
    </rPh>
    <phoneticPr fontId="28"/>
  </si>
  <si>
    <t>45-5200</t>
    <phoneticPr fontId="28"/>
  </si>
  <si>
    <t>就労支援事業所　とむとむ
（就労継続支援Ｂ型・Ａ型）</t>
    <rPh sb="0" eb="2">
      <t>シュウロウ</t>
    </rPh>
    <rPh sb="2" eb="4">
      <t>シエン</t>
    </rPh>
    <rPh sb="4" eb="7">
      <t>ジギョウショ</t>
    </rPh>
    <rPh sb="14" eb="16">
      <t>シュウロウ</t>
    </rPh>
    <rPh sb="16" eb="18">
      <t>ケイゾク</t>
    </rPh>
    <rPh sb="18" eb="20">
      <t>シエン</t>
    </rPh>
    <rPh sb="21" eb="22">
      <t>ガタ</t>
    </rPh>
    <rPh sb="24" eb="25">
      <t>ガタ</t>
    </rPh>
    <phoneticPr fontId="28"/>
  </si>
  <si>
    <t>071－0051
上富良野町本町1丁目3-24</t>
    <phoneticPr fontId="28"/>
  </si>
  <si>
    <t>グループホームかみふらの本町
（共同生活援助）</t>
    <phoneticPr fontId="28"/>
  </si>
  <si>
    <t>071-0563　　　　　　　　　　　　　　　　上富良野町緑町３丁目1-8</t>
    <rPh sb="24" eb="29">
      <t>カミフラノチョウ</t>
    </rPh>
    <rPh sb="29" eb="31">
      <t>ミドリマチ</t>
    </rPh>
    <rPh sb="32" eb="34">
      <t>チョウメ</t>
    </rPh>
    <phoneticPr fontId="28"/>
  </si>
  <si>
    <t>https://nanairo-nikara.wixsite.com/furanostep</t>
    <phoneticPr fontId="28"/>
  </si>
  <si>
    <t>ひのでより
（就労継続支援Ｂ型)</t>
    <phoneticPr fontId="28"/>
  </si>
  <si>
    <t>田所</t>
    <rPh sb="0" eb="2">
      <t>タドコロ</t>
    </rPh>
    <phoneticPr fontId="28"/>
  </si>
  <si>
    <t>076-0025
富良野市日の出町10番地11号</t>
    <rPh sb="9" eb="13">
      <t>フラノシ</t>
    </rPh>
    <phoneticPr fontId="28"/>
  </si>
  <si>
    <t>56-7550</t>
    <phoneticPr fontId="28"/>
  </si>
  <si>
    <t>こもれびより
（就労継続支援Ａ型）</t>
    <rPh sb="8" eb="10">
      <t>シュウロウ</t>
    </rPh>
    <rPh sb="10" eb="12">
      <t>ケイゾク</t>
    </rPh>
    <rPh sb="12" eb="14">
      <t>シエン</t>
    </rPh>
    <rPh sb="15" eb="16">
      <t>ガタ</t>
    </rPh>
    <phoneticPr fontId="28"/>
  </si>
  <si>
    <t>44-2699</t>
    <phoneticPr fontId="28"/>
  </si>
  <si>
    <t>44-2691</t>
    <phoneticPr fontId="28"/>
  </si>
  <si>
    <t>071-0742
中富良野町字中富良野9458番</t>
    <rPh sb="9" eb="13">
      <t>ナカフラノ</t>
    </rPh>
    <rPh sb="13" eb="14">
      <t>マチ</t>
    </rPh>
    <phoneticPr fontId="28"/>
  </si>
  <si>
    <t xml:space="preserve">医療法人カワムラメディカル 
かわむら整形外科 </t>
    <phoneticPr fontId="28"/>
  </si>
  <si>
    <t>医療法人光健会　　ふらの眼科</t>
    <phoneticPr fontId="28"/>
  </si>
  <si>
    <t>076-0018
富良野市弥生町6番30号</t>
    <phoneticPr fontId="28"/>
  </si>
  <si>
    <t>56-9322</t>
  </si>
  <si>
    <t>https://daijyoukai.jp/ichimi.html</t>
    <phoneticPr fontId="28"/>
  </si>
  <si>
    <t>障害福祉サービス多機能型事業所
デイサポートかみふらの</t>
    <rPh sb="0" eb="2">
      <t>ショウガイ</t>
    </rPh>
    <rPh sb="2" eb="4">
      <t>フクシ</t>
    </rPh>
    <rPh sb="8" eb="12">
      <t>タキノウガタ</t>
    </rPh>
    <rPh sb="12" eb="15">
      <t>ジギョウショ</t>
    </rPh>
    <phoneticPr fontId="28"/>
  </si>
  <si>
    <t>56-7551</t>
    <phoneticPr fontId="28"/>
  </si>
  <si>
    <t>076-0024
富良野市幸町10番20号
あぱーとじゅあさⅢ102号室</t>
    <rPh sb="9" eb="13">
      <t>フラノシ</t>
    </rPh>
    <phoneticPr fontId="28"/>
  </si>
  <si>
    <t>079-1565
富良野市山部南町3−33</t>
    <phoneticPr fontId="28"/>
  </si>
  <si>
    <t>岡﨑</t>
    <phoneticPr fontId="28"/>
  </si>
  <si>
    <t>076-8555
富良野市弥生町1番1号
富良野市複合庁舎2階</t>
    <rPh sb="24" eb="25">
      <t>シ</t>
    </rPh>
    <rPh sb="25" eb="27">
      <t>フクゴウ</t>
    </rPh>
    <rPh sb="27" eb="29">
      <t>チョウシャ</t>
    </rPh>
    <rPh sb="30" eb="31">
      <t>カイ</t>
    </rPh>
    <phoneticPr fontId="28"/>
  </si>
  <si>
    <r>
      <t xml:space="preserve">23ｰ1711
</t>
    </r>
    <r>
      <rPr>
        <sz val="6"/>
        <color indexed="8"/>
        <rFont val="ＭＳ ゴシック"/>
        <family val="3"/>
        <charset val="128"/>
      </rPr>
      <t>（北の峯
ハイツ内）</t>
    </r>
    <rPh sb="9" eb="10">
      <t>キタ</t>
    </rPh>
    <rPh sb="11" eb="12">
      <t>ミネ</t>
    </rPh>
    <rPh sb="16" eb="17">
      <t>ナイ</t>
    </rPh>
    <phoneticPr fontId="28"/>
  </si>
  <si>
    <r>
      <t xml:space="preserve">079-2403
南富良野町字幾寅708番地
</t>
    </r>
    <r>
      <rPr>
        <sz val="9"/>
        <color indexed="8"/>
        <rFont val="ＭＳ ゴシック"/>
        <family val="3"/>
        <charset val="128"/>
      </rPr>
      <t>南富良野町保健福祉総合センターみなくる内</t>
    </r>
    <phoneticPr fontId="28"/>
  </si>
  <si>
    <t>障害者福祉サービス多機能型事業所
サポートステーション すきっぷ</t>
    <rPh sb="0" eb="3">
      <t>ショウガイシャ</t>
    </rPh>
    <rPh sb="3" eb="5">
      <t>フクシ</t>
    </rPh>
    <rPh sb="9" eb="13">
      <t>タキノウガタ</t>
    </rPh>
    <rPh sb="13" eb="16">
      <t>ジギョウショ</t>
    </rPh>
    <phoneticPr fontId="28"/>
  </si>
  <si>
    <t>23-6694</t>
    <phoneticPr fontId="28"/>
  </si>
  <si>
    <t>源田</t>
    <rPh sb="0" eb="2">
      <t>ゲンダ</t>
    </rPh>
    <phoneticPr fontId="28"/>
  </si>
  <si>
    <t>なかふらのクリニック</t>
    <phoneticPr fontId="28"/>
  </si>
  <si>
    <t>田中</t>
    <rPh sb="0" eb="2">
      <t>タナカ</t>
    </rPh>
    <phoneticPr fontId="28"/>
  </si>
  <si>
    <t>森本</t>
    <phoneticPr fontId="28"/>
  </si>
  <si>
    <t>石道</t>
    <rPh sb="0" eb="2">
      <t>イシミチ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</si>
</sst>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color theme="7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364">
    <xf numFmtId="0" fontId="0" fillId="0" borderId="0" xfId="0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 shrinkToFit="1"/>
    </xf>
    <xf numFmtId="0" fontId="19" fillId="0" borderId="11" xfId="52" applyFont="1" applyFill="1" applyBorder="1" applyAlignment="1">
      <alignment horizontal="center" vertical="center" shrinkToFit="1"/>
    </xf>
    <xf numFmtId="0" fontId="19" fillId="0" borderId="10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left" vertical="center" wrapText="1" shrinkToFit="1"/>
    </xf>
    <xf numFmtId="0" fontId="19" fillId="0" borderId="10" xfId="52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 shrinkToFit="1"/>
    </xf>
    <xf numFmtId="0" fontId="19" fillId="0" borderId="10" xfId="52" applyFont="1" applyFill="1" applyBorder="1" applyAlignment="1">
      <alignment vertical="center" wrapText="1" shrinkToFit="1"/>
    </xf>
    <xf numFmtId="0" fontId="19" fillId="0" borderId="10" xfId="52" applyFont="1" applyFill="1" applyBorder="1" applyAlignment="1">
      <alignment horizontal="left" vertical="center" wrapText="1"/>
    </xf>
    <xf numFmtId="0" fontId="19" fillId="0" borderId="10" xfId="52" applyFont="1" applyFill="1" applyBorder="1" applyAlignment="1">
      <alignment horizontal="center" vertical="center" wrapText="1"/>
    </xf>
    <xf numFmtId="0" fontId="19" fillId="0" borderId="10" xfId="52" applyFont="1" applyFill="1" applyBorder="1" applyAlignment="1">
      <alignment vertical="center" wrapText="1"/>
    </xf>
    <xf numFmtId="0" fontId="19" fillId="0" borderId="10" xfId="82" applyFont="1" applyFill="1" applyBorder="1" applyAlignment="1">
      <alignment vertical="center" wrapText="1"/>
    </xf>
    <xf numFmtId="0" fontId="19" fillId="0" borderId="10" xfId="82" applyFont="1" applyFill="1" applyBorder="1" applyAlignment="1">
      <alignment horizontal="center" vertical="center" shrinkToFit="1"/>
    </xf>
    <xf numFmtId="0" fontId="19" fillId="0" borderId="10" xfId="82" applyFont="1" applyFill="1" applyBorder="1" applyAlignment="1">
      <alignment horizontal="left" vertical="center" wrapText="1"/>
    </xf>
    <xf numFmtId="0" fontId="19" fillId="0" borderId="10" xfId="52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0" xfId="12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176" fontId="21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0" xfId="117" applyFont="1" applyFill="1" applyBorder="1" applyAlignment="1">
      <alignment horizontal="center" vertical="center" wrapText="1"/>
    </xf>
    <xf numFmtId="0" fontId="19" fillId="0" borderId="10" xfId="117" applyFont="1" applyFill="1" applyBorder="1" applyAlignment="1">
      <alignment horizontal="center" vertical="center" wrapText="1" shrinkToFit="1"/>
    </xf>
    <xf numFmtId="0" fontId="19" fillId="0" borderId="10" xfId="117" applyFont="1" applyFill="1" applyBorder="1" applyAlignment="1">
      <alignment horizontal="center" vertical="center" shrinkToFit="1"/>
    </xf>
    <xf numFmtId="0" fontId="19" fillId="0" borderId="13" xfId="52" applyFont="1" applyFill="1" applyBorder="1" applyAlignment="1">
      <alignment horizontal="center" vertical="center" wrapText="1"/>
    </xf>
    <xf numFmtId="0" fontId="19" fillId="0" borderId="12" xfId="52" applyFont="1" applyFill="1" applyBorder="1" applyAlignment="1">
      <alignment horizontal="center" vertical="center" wrapText="1" shrinkToFit="1"/>
    </xf>
    <xf numFmtId="0" fontId="19" fillId="0" borderId="10" xfId="44" applyFont="1" applyFill="1" applyBorder="1" applyAlignment="1">
      <alignment horizontal="center" vertical="center" wrapText="1"/>
    </xf>
    <xf numFmtId="0" fontId="19" fillId="0" borderId="10" xfId="44" applyFont="1" applyFill="1" applyBorder="1" applyAlignment="1">
      <alignment horizontal="center" vertical="center" wrapText="1" shrinkToFit="1"/>
    </xf>
    <xf numFmtId="0" fontId="19" fillId="0" borderId="10" xfId="44" applyFont="1" applyFill="1" applyBorder="1" applyAlignment="1">
      <alignment horizontal="center" vertical="center" shrinkToFi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 shrinkToFit="1"/>
    </xf>
    <xf numFmtId="0" fontId="19" fillId="0" borderId="10" xfId="45" applyFont="1" applyFill="1" applyBorder="1" applyAlignment="1">
      <alignment horizontal="center" vertical="center" shrinkToFit="1"/>
    </xf>
    <xf numFmtId="0" fontId="19" fillId="0" borderId="10" xfId="45" applyFont="1" applyFill="1" applyBorder="1" applyAlignment="1">
      <alignment horizontal="left" vertical="center" wrapText="1"/>
    </xf>
    <xf numFmtId="0" fontId="19" fillId="0" borderId="10" xfId="46" applyFont="1" applyFill="1" applyBorder="1" applyAlignment="1">
      <alignment horizontal="center" vertical="center" wrapText="1"/>
    </xf>
    <xf numFmtId="0" fontId="19" fillId="0" borderId="10" xfId="46" applyFont="1" applyFill="1" applyBorder="1" applyAlignment="1">
      <alignment horizontal="center" vertical="center" wrapText="1" shrinkToFit="1"/>
    </xf>
    <xf numFmtId="0" fontId="19" fillId="0" borderId="10" xfId="46" applyFont="1" applyFill="1" applyBorder="1" applyAlignment="1">
      <alignment horizontal="center" vertical="center" shrinkToFit="1"/>
    </xf>
    <xf numFmtId="0" fontId="19" fillId="0" borderId="10" xfId="48" applyFont="1" applyFill="1" applyBorder="1" applyAlignment="1">
      <alignment horizontal="center" vertical="center" wrapText="1"/>
    </xf>
    <xf numFmtId="0" fontId="19" fillId="0" borderId="10" xfId="48" applyFont="1" applyFill="1" applyBorder="1" applyAlignment="1">
      <alignment horizontal="center" vertical="center" wrapText="1" shrinkToFit="1"/>
    </xf>
    <xf numFmtId="0" fontId="19" fillId="0" borderId="10" xfId="48" applyFont="1" applyFill="1" applyBorder="1" applyAlignment="1">
      <alignment horizontal="center" vertical="center" shrinkToFit="1"/>
    </xf>
    <xf numFmtId="0" fontId="19" fillId="0" borderId="10" xfId="49" applyFont="1" applyFill="1" applyBorder="1" applyAlignment="1">
      <alignment horizontal="center" vertical="center" wrapText="1"/>
    </xf>
    <xf numFmtId="0" fontId="19" fillId="0" borderId="10" xfId="49" applyFont="1" applyFill="1" applyBorder="1" applyAlignment="1">
      <alignment horizontal="center" vertical="center" wrapText="1" shrinkToFit="1"/>
    </xf>
    <xf numFmtId="0" fontId="19" fillId="0" borderId="10" xfId="49" applyFont="1" applyFill="1" applyBorder="1" applyAlignment="1">
      <alignment horizontal="center" vertical="center" shrinkToFit="1"/>
    </xf>
    <xf numFmtId="0" fontId="19" fillId="0" borderId="13" xfId="49" applyFont="1" applyFill="1" applyBorder="1" applyAlignment="1">
      <alignment horizontal="center" vertical="center" wrapText="1"/>
    </xf>
    <xf numFmtId="0" fontId="19" fillId="0" borderId="12" xfId="49" applyFont="1" applyFill="1" applyBorder="1" applyAlignment="1">
      <alignment horizontal="center" vertical="center" wrapText="1" shrinkToFit="1"/>
    </xf>
    <xf numFmtId="0" fontId="19" fillId="0" borderId="11" xfId="49" applyFont="1" applyFill="1" applyBorder="1" applyAlignment="1">
      <alignment horizontal="center" vertical="center" shrinkToFit="1"/>
    </xf>
    <xf numFmtId="0" fontId="19" fillId="0" borderId="10" xfId="49" applyFont="1" applyFill="1" applyBorder="1" applyAlignment="1">
      <alignment horizontal="left" vertical="center" wrapText="1"/>
    </xf>
    <xf numFmtId="0" fontId="19" fillId="0" borderId="10" xfId="51" applyFont="1" applyFill="1" applyBorder="1" applyAlignment="1">
      <alignment horizontal="center" vertical="center" wrapText="1"/>
    </xf>
    <xf numFmtId="0" fontId="19" fillId="0" borderId="10" xfId="51" applyFont="1" applyFill="1" applyBorder="1" applyAlignment="1">
      <alignment horizontal="center" vertical="center" wrapText="1" shrinkToFit="1"/>
    </xf>
    <xf numFmtId="0" fontId="19" fillId="0" borderId="10" xfId="51" applyFont="1" applyFill="1" applyBorder="1" applyAlignment="1">
      <alignment horizontal="center" vertical="center" shrinkToFit="1"/>
    </xf>
    <xf numFmtId="0" fontId="19" fillId="0" borderId="10" xfId="54" applyFont="1" applyFill="1" applyBorder="1" applyAlignment="1">
      <alignment horizontal="center" vertical="center" wrapText="1"/>
    </xf>
    <xf numFmtId="0" fontId="19" fillId="0" borderId="10" xfId="54" applyFont="1" applyFill="1" applyBorder="1" applyAlignment="1">
      <alignment horizontal="center" vertical="center" wrapText="1" shrinkToFit="1"/>
    </xf>
    <xf numFmtId="0" fontId="19" fillId="0" borderId="10" xfId="54" applyFont="1" applyFill="1" applyBorder="1" applyAlignment="1">
      <alignment horizontal="center" vertical="center" shrinkToFit="1"/>
    </xf>
    <xf numFmtId="0" fontId="19" fillId="0" borderId="10" xfId="54" applyFont="1" applyFill="1" applyBorder="1" applyAlignment="1">
      <alignment horizontal="left" vertical="center" wrapText="1"/>
    </xf>
    <xf numFmtId="0" fontId="19" fillId="0" borderId="10" xfId="55" applyFont="1" applyFill="1" applyBorder="1" applyAlignment="1">
      <alignment horizontal="center" vertical="center" wrapText="1"/>
    </xf>
    <xf numFmtId="0" fontId="19" fillId="0" borderId="10" xfId="55" applyFont="1" applyFill="1" applyBorder="1" applyAlignment="1">
      <alignment horizontal="center" vertical="center" wrapText="1" shrinkToFit="1"/>
    </xf>
    <xf numFmtId="0" fontId="19" fillId="0" borderId="10" xfId="55" applyFont="1" applyFill="1" applyBorder="1" applyAlignment="1">
      <alignment horizontal="center" vertical="center" shrinkToFit="1"/>
    </xf>
    <xf numFmtId="0" fontId="19" fillId="0" borderId="10" xfId="55" applyFont="1" applyFill="1" applyBorder="1" applyAlignment="1">
      <alignment horizontal="left" vertical="center" wrapText="1"/>
    </xf>
    <xf numFmtId="0" fontId="23" fillId="0" borderId="10" xfId="52" applyFont="1" applyFill="1" applyBorder="1" applyAlignment="1">
      <alignment horizontal="center" vertical="center" wrapText="1" shrinkToFit="1"/>
    </xf>
    <xf numFmtId="0" fontId="19" fillId="0" borderId="10" xfId="108" applyFont="1" applyFill="1" applyBorder="1" applyAlignment="1">
      <alignment horizontal="center" vertical="center" wrapText="1"/>
    </xf>
    <xf numFmtId="0" fontId="19" fillId="0" borderId="10" xfId="108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0" xfId="120" applyFont="1" applyFill="1" applyAlignment="1">
      <alignment vertical="center" wrapText="1"/>
    </xf>
    <xf numFmtId="0" fontId="19" fillId="0" borderId="0" xfId="120" applyFont="1" applyFill="1" applyAlignment="1">
      <alignment horizontal="center" vertical="center" wrapText="1" shrinkToFit="1"/>
    </xf>
    <xf numFmtId="0" fontId="19" fillId="0" borderId="0" xfId="120" applyFont="1" applyFill="1" applyAlignment="1">
      <alignment horizontal="center" vertical="center" shrinkToFit="1"/>
    </xf>
    <xf numFmtId="0" fontId="19" fillId="0" borderId="0" xfId="112" applyFont="1" applyFill="1" applyBorder="1" applyAlignment="1">
      <alignment horizontal="center" vertical="center" wrapText="1" shrinkToFit="1"/>
    </xf>
    <xf numFmtId="0" fontId="19" fillId="0" borderId="0" xfId="112" applyFont="1" applyFill="1" applyBorder="1" applyAlignment="1">
      <alignment horizontal="center" vertical="center" shrinkToFit="1"/>
    </xf>
    <xf numFmtId="0" fontId="19" fillId="0" borderId="10" xfId="66" applyFont="1" applyFill="1" applyBorder="1" applyAlignment="1">
      <alignment horizontal="center" vertical="center"/>
    </xf>
    <xf numFmtId="0" fontId="19" fillId="0" borderId="10" xfId="66" applyFont="1" applyFill="1" applyBorder="1" applyAlignment="1">
      <alignment horizontal="center" vertical="center" shrinkToFit="1"/>
    </xf>
    <xf numFmtId="0" fontId="19" fillId="0" borderId="11" xfId="63" applyFont="1" applyFill="1" applyBorder="1" applyAlignment="1">
      <alignment horizontal="center" vertical="center"/>
    </xf>
    <xf numFmtId="0" fontId="19" fillId="0" borderId="13" xfId="63" applyFont="1" applyFill="1" applyBorder="1" applyAlignment="1">
      <alignment horizontal="center" vertical="center" shrinkToFit="1"/>
    </xf>
    <xf numFmtId="0" fontId="19" fillId="0" borderId="12" xfId="63" applyFont="1" applyFill="1" applyBorder="1" applyAlignment="1">
      <alignment horizontal="center" vertical="center" shrinkToFit="1"/>
    </xf>
    <xf numFmtId="0" fontId="19" fillId="0" borderId="11" xfId="63" applyFont="1" applyFill="1" applyBorder="1" applyAlignment="1">
      <alignment horizontal="center" vertical="center" shrinkToFit="1"/>
    </xf>
    <xf numFmtId="0" fontId="19" fillId="0" borderId="10" xfId="63" applyFont="1" applyFill="1" applyBorder="1" applyAlignment="1">
      <alignment horizontal="center" vertical="center" shrinkToFit="1"/>
    </xf>
    <xf numFmtId="0" fontId="19" fillId="0" borderId="10" xfId="63" applyFont="1" applyFill="1" applyBorder="1" applyAlignment="1">
      <alignment horizontal="center" vertical="center"/>
    </xf>
    <xf numFmtId="0" fontId="19" fillId="0" borderId="10" xfId="67" applyFont="1" applyFill="1" applyBorder="1" applyAlignment="1">
      <alignment horizontal="center" vertical="center"/>
    </xf>
    <xf numFmtId="0" fontId="19" fillId="0" borderId="10" xfId="67" applyFont="1" applyFill="1" applyBorder="1" applyAlignment="1">
      <alignment horizontal="center" vertical="center" shrinkToFit="1"/>
    </xf>
    <xf numFmtId="0" fontId="19" fillId="0" borderId="10" xfId="69" applyFont="1" applyFill="1" applyBorder="1" applyAlignment="1">
      <alignment horizontal="center" vertical="center"/>
    </xf>
    <xf numFmtId="0" fontId="19" fillId="0" borderId="10" xfId="69" applyFont="1" applyFill="1" applyBorder="1" applyAlignment="1">
      <alignment horizontal="center" vertical="center" shrinkToFit="1"/>
    </xf>
    <xf numFmtId="0" fontId="19" fillId="0" borderId="10" xfId="46" applyFont="1" applyFill="1" applyBorder="1" applyAlignment="1">
      <alignment horizontal="center" vertical="center"/>
    </xf>
    <xf numFmtId="0" fontId="19" fillId="0" borderId="10" xfId="71" applyFont="1" applyFill="1" applyBorder="1" applyAlignment="1">
      <alignment horizontal="center" vertical="center"/>
    </xf>
    <xf numFmtId="0" fontId="19" fillId="0" borderId="10" xfId="71" applyFont="1" applyFill="1" applyBorder="1" applyAlignment="1">
      <alignment horizontal="center" vertical="center" shrinkToFit="1"/>
    </xf>
    <xf numFmtId="0" fontId="19" fillId="0" borderId="13" xfId="71" applyFont="1" applyFill="1" applyBorder="1" applyAlignment="1">
      <alignment horizontal="center" vertical="center"/>
    </xf>
    <xf numFmtId="0" fontId="19" fillId="0" borderId="13" xfId="71" applyFont="1" applyFill="1" applyBorder="1" applyAlignment="1">
      <alignment horizontal="center" vertical="center" wrapText="1" shrinkToFit="1"/>
    </xf>
    <xf numFmtId="0" fontId="19" fillId="0" borderId="12" xfId="71" applyFont="1" applyFill="1" applyBorder="1" applyAlignment="1">
      <alignment horizontal="center" vertical="center" shrinkToFit="1"/>
    </xf>
    <xf numFmtId="0" fontId="19" fillId="0" borderId="11" xfId="71" applyFont="1" applyFill="1" applyBorder="1" applyAlignment="1">
      <alignment horizontal="center" vertical="center" shrinkToFit="1"/>
    </xf>
    <xf numFmtId="0" fontId="19" fillId="0" borderId="10" xfId="73" applyFont="1" applyFill="1" applyBorder="1" applyAlignment="1">
      <alignment horizontal="center" vertical="center"/>
    </xf>
    <xf numFmtId="0" fontId="19" fillId="0" borderId="10" xfId="73" applyFont="1" applyFill="1" applyBorder="1" applyAlignment="1">
      <alignment horizontal="center" vertical="center" wrapText="1" shrinkToFit="1"/>
    </xf>
    <xf numFmtId="0" fontId="19" fillId="0" borderId="10" xfId="73" applyFont="1" applyFill="1" applyBorder="1" applyAlignment="1">
      <alignment horizontal="center" vertical="center" shrinkToFit="1"/>
    </xf>
    <xf numFmtId="0" fontId="19" fillId="0" borderId="10" xfId="76" applyFont="1" applyFill="1" applyBorder="1" applyAlignment="1">
      <alignment horizontal="center" vertical="center"/>
    </xf>
    <xf numFmtId="0" fontId="19" fillId="0" borderId="10" xfId="76" applyFont="1" applyFill="1" applyBorder="1" applyAlignment="1">
      <alignment horizontal="center" vertical="center" wrapText="1" shrinkToFit="1"/>
    </xf>
    <xf numFmtId="0" fontId="19" fillId="0" borderId="10" xfId="76" applyFont="1" applyFill="1" applyBorder="1" applyAlignment="1">
      <alignment horizontal="center" vertical="center" shrinkToFit="1"/>
    </xf>
    <xf numFmtId="0" fontId="19" fillId="0" borderId="10" xfId="78" applyFont="1" applyFill="1" applyBorder="1" applyAlignment="1">
      <alignment horizontal="center" vertical="center"/>
    </xf>
    <xf numFmtId="0" fontId="19" fillId="0" borderId="10" xfId="78" applyFont="1" applyFill="1" applyBorder="1" applyAlignment="1">
      <alignment horizontal="center" vertical="center" wrapText="1" shrinkToFit="1"/>
    </xf>
    <xf numFmtId="0" fontId="19" fillId="0" borderId="10" xfId="78" applyFont="1" applyFill="1" applyBorder="1" applyAlignment="1">
      <alignment horizontal="center" vertical="center" shrinkToFit="1"/>
    </xf>
    <xf numFmtId="0" fontId="19" fillId="0" borderId="10" xfId="80" applyFont="1" applyFill="1" applyBorder="1" applyAlignment="1">
      <alignment horizontal="center" vertical="center"/>
    </xf>
    <xf numFmtId="0" fontId="19" fillId="0" borderId="10" xfId="80" applyFont="1" applyFill="1" applyBorder="1" applyAlignment="1">
      <alignment horizontal="center" vertical="center" wrapText="1" shrinkToFit="1"/>
    </xf>
    <xf numFmtId="0" fontId="19" fillId="0" borderId="10" xfId="80" applyFont="1" applyFill="1" applyBorder="1" applyAlignment="1">
      <alignment horizontal="center" vertical="center" shrinkToFit="1"/>
    </xf>
    <xf numFmtId="0" fontId="19" fillId="0" borderId="13" xfId="100" applyFont="1" applyFill="1" applyBorder="1" applyAlignment="1">
      <alignment horizontal="center" vertical="center"/>
    </xf>
    <xf numFmtId="0" fontId="19" fillId="0" borderId="13" xfId="100" applyFont="1" applyFill="1" applyBorder="1" applyAlignment="1">
      <alignment horizontal="center" vertical="center" wrapText="1" shrinkToFit="1"/>
    </xf>
    <xf numFmtId="0" fontId="19" fillId="0" borderId="11" xfId="100" applyFont="1" applyFill="1" applyBorder="1" applyAlignment="1">
      <alignment horizontal="center" vertical="center" shrinkToFit="1"/>
    </xf>
    <xf numFmtId="0" fontId="19" fillId="0" borderId="10" xfId="100" applyFont="1" applyFill="1" applyBorder="1" applyAlignment="1">
      <alignment horizontal="center" vertical="center" shrinkToFit="1"/>
    </xf>
    <xf numFmtId="0" fontId="19" fillId="0" borderId="11" xfId="104" applyFont="1" applyFill="1" applyBorder="1" applyAlignment="1">
      <alignment horizontal="center" vertical="center"/>
    </xf>
    <xf numFmtId="0" fontId="19" fillId="0" borderId="11" xfId="104" applyFont="1" applyFill="1" applyBorder="1" applyAlignment="1">
      <alignment horizontal="center" vertical="center" wrapText="1" shrinkToFit="1"/>
    </xf>
    <xf numFmtId="0" fontId="19" fillId="0" borderId="11" xfId="104" applyFont="1" applyFill="1" applyBorder="1" applyAlignment="1">
      <alignment horizontal="center" vertical="center" shrinkToFit="1"/>
    </xf>
    <xf numFmtId="0" fontId="19" fillId="0" borderId="10" xfId="104" applyFont="1" applyFill="1" applyBorder="1" applyAlignment="1">
      <alignment horizontal="center" vertical="center" shrinkToFit="1"/>
    </xf>
    <xf numFmtId="0" fontId="19" fillId="0" borderId="0" xfId="120" applyFont="1" applyFill="1">
      <alignment vertical="center"/>
    </xf>
    <xf numFmtId="0" fontId="19" fillId="0" borderId="0" xfId="120" applyFont="1" applyFill="1" applyAlignment="1">
      <alignment vertical="center" shrinkToFit="1"/>
    </xf>
    <xf numFmtId="0" fontId="19" fillId="0" borderId="10" xfId="83" applyFont="1" applyFill="1" applyBorder="1" applyAlignment="1">
      <alignment horizontal="center" vertical="center"/>
    </xf>
    <xf numFmtId="0" fontId="19" fillId="0" borderId="10" xfId="83" applyFont="1" applyFill="1" applyBorder="1" applyAlignment="1">
      <alignment horizontal="center" vertical="center" shrinkToFit="1"/>
    </xf>
    <xf numFmtId="0" fontId="19" fillId="0" borderId="10" xfId="82" applyFont="1" applyFill="1" applyBorder="1" applyAlignment="1">
      <alignment horizontal="left" vertical="center"/>
    </xf>
    <xf numFmtId="0" fontId="19" fillId="0" borderId="11" xfId="86" applyFont="1" applyFill="1" applyBorder="1" applyAlignment="1">
      <alignment horizontal="center" vertical="center"/>
    </xf>
    <xf numFmtId="0" fontId="19" fillId="0" borderId="10" xfId="86" applyFont="1" applyFill="1" applyBorder="1" applyAlignment="1">
      <alignment horizontal="center" vertical="center" shrinkToFit="1"/>
    </xf>
    <xf numFmtId="0" fontId="19" fillId="0" borderId="11" xfId="86" applyFont="1" applyFill="1" applyBorder="1" applyAlignment="1">
      <alignment horizontal="center" vertical="center" shrinkToFit="1"/>
    </xf>
    <xf numFmtId="0" fontId="19" fillId="0" borderId="11" xfId="87" applyFont="1" applyFill="1" applyBorder="1" applyAlignment="1">
      <alignment horizontal="center" vertical="center"/>
    </xf>
    <xf numFmtId="0" fontId="19" fillId="0" borderId="13" xfId="87" applyFont="1" applyFill="1" applyBorder="1" applyAlignment="1">
      <alignment horizontal="center" vertical="center"/>
    </xf>
    <xf numFmtId="0" fontId="19" fillId="0" borderId="12" xfId="87" applyFont="1" applyFill="1" applyBorder="1" applyAlignment="1">
      <alignment horizontal="center" vertical="center" shrinkToFit="1"/>
    </xf>
    <xf numFmtId="0" fontId="19" fillId="0" borderId="11" xfId="87" applyFont="1" applyFill="1" applyBorder="1" applyAlignment="1">
      <alignment horizontal="center" vertical="center" shrinkToFit="1"/>
    </xf>
    <xf numFmtId="0" fontId="19" fillId="0" borderId="10" xfId="87" applyFont="1" applyFill="1" applyBorder="1" applyAlignment="1">
      <alignment horizontal="center" vertical="center" shrinkToFit="1"/>
    </xf>
    <xf numFmtId="0" fontId="19" fillId="0" borderId="10" xfId="89" applyFont="1" applyFill="1" applyBorder="1" applyAlignment="1">
      <alignment horizontal="center" vertical="center"/>
    </xf>
    <xf numFmtId="0" fontId="19" fillId="0" borderId="10" xfId="89" applyFont="1" applyFill="1" applyBorder="1" applyAlignment="1">
      <alignment horizontal="center" vertical="center" shrinkToFit="1"/>
    </xf>
    <xf numFmtId="0" fontId="19" fillId="0" borderId="15" xfId="52" applyFont="1" applyFill="1" applyBorder="1" applyAlignment="1">
      <alignment horizontal="center" vertical="center" shrinkToFit="1"/>
    </xf>
    <xf numFmtId="0" fontId="19" fillId="0" borderId="10" xfId="91" applyFont="1" applyFill="1" applyBorder="1" applyAlignment="1">
      <alignment horizontal="center" vertical="center"/>
    </xf>
    <xf numFmtId="0" fontId="19" fillId="0" borderId="10" xfId="91" applyFont="1" applyFill="1" applyBorder="1" applyAlignment="1">
      <alignment horizontal="center" vertical="center" shrinkToFit="1"/>
    </xf>
    <xf numFmtId="0" fontId="19" fillId="0" borderId="10" xfId="93" applyFont="1" applyFill="1" applyBorder="1" applyAlignment="1">
      <alignment horizontal="center" vertical="center"/>
    </xf>
    <xf numFmtId="0" fontId="19" fillId="0" borderId="10" xfId="93" applyFont="1" applyFill="1" applyBorder="1" applyAlignment="1">
      <alignment horizontal="center" vertical="center" shrinkToFit="1"/>
    </xf>
    <xf numFmtId="0" fontId="19" fillId="0" borderId="10" xfId="95" applyFont="1" applyFill="1" applyBorder="1" applyAlignment="1">
      <alignment horizontal="center" vertical="center"/>
    </xf>
    <xf numFmtId="0" fontId="19" fillId="0" borderId="10" xfId="95" applyFont="1" applyFill="1" applyBorder="1" applyAlignment="1">
      <alignment horizontal="center" vertical="center" shrinkToFit="1"/>
    </xf>
    <xf numFmtId="0" fontId="19" fillId="0" borderId="10" xfId="98" applyFont="1" applyFill="1" applyBorder="1" applyAlignment="1">
      <alignment horizontal="center" vertical="center"/>
    </xf>
    <xf numFmtId="0" fontId="19" fillId="0" borderId="10" xfId="98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9" fillId="0" borderId="0" xfId="119" applyFont="1" applyFill="1">
      <alignment vertical="center"/>
    </xf>
    <xf numFmtId="0" fontId="19" fillId="0" borderId="13" xfId="53" applyFont="1" applyFill="1" applyBorder="1" applyAlignment="1">
      <alignment horizontal="center" vertical="center"/>
    </xf>
    <xf numFmtId="0" fontId="19" fillId="0" borderId="12" xfId="53" applyFont="1" applyFill="1" applyBorder="1" applyAlignment="1">
      <alignment horizontal="center" vertical="center" shrinkToFit="1"/>
    </xf>
    <xf numFmtId="0" fontId="19" fillId="0" borderId="11" xfId="53" applyFont="1" applyFill="1" applyBorder="1" applyAlignment="1">
      <alignment horizontal="center" vertical="center" shrinkToFit="1"/>
    </xf>
    <xf numFmtId="0" fontId="19" fillId="0" borderId="10" xfId="119" applyFont="1" applyFill="1" applyBorder="1" applyAlignment="1">
      <alignment horizontal="center" vertical="center" shrinkToFit="1"/>
    </xf>
    <xf numFmtId="0" fontId="19" fillId="0" borderId="10" xfId="53" applyFont="1" applyFill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19" fillId="0" borderId="0" xfId="119" applyFont="1" applyFill="1" applyBorder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 wrapText="1"/>
    </xf>
    <xf numFmtId="0" fontId="19" fillId="0" borderId="11" xfId="53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 shrinkToFit="1"/>
    </xf>
    <xf numFmtId="0" fontId="19" fillId="0" borderId="10" xfId="120" applyFont="1" applyFill="1" applyBorder="1" applyAlignment="1">
      <alignment horizontal="center" vertical="center"/>
    </xf>
    <xf numFmtId="0" fontId="19" fillId="0" borderId="10" xfId="120" applyFont="1" applyFill="1" applyBorder="1" applyAlignment="1">
      <alignment horizontal="center" vertical="center" wrapText="1" shrinkToFit="1"/>
    </xf>
    <xf numFmtId="0" fontId="25" fillId="0" borderId="1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vertical="center" wrapText="1" shrinkToFit="1"/>
    </xf>
    <xf numFmtId="0" fontId="25" fillId="0" borderId="10" xfId="52" applyFont="1" applyFill="1" applyBorder="1" applyAlignment="1">
      <alignment horizontal="center" vertical="center" wrapText="1" shrinkToFit="1"/>
    </xf>
    <xf numFmtId="0" fontId="25" fillId="0" borderId="10" xfId="52" applyFont="1" applyFill="1" applyBorder="1" applyAlignment="1">
      <alignment horizontal="center" vertical="center" shrinkToFit="1"/>
    </xf>
    <xf numFmtId="0" fontId="25" fillId="0" borderId="10" xfId="53" applyFont="1" applyFill="1" applyBorder="1" applyAlignment="1">
      <alignment horizontal="center" vertical="center"/>
    </xf>
    <xf numFmtId="0" fontId="25" fillId="0" borderId="10" xfId="53" applyFont="1" applyFill="1" applyBorder="1" applyAlignment="1">
      <alignment horizontal="center" vertical="center" wrapText="1" shrinkToFit="1"/>
    </xf>
    <xf numFmtId="0" fontId="25" fillId="0" borderId="10" xfId="53" applyFont="1" applyFill="1" applyBorder="1" applyAlignment="1">
      <alignment horizontal="center" vertical="center" shrinkToFit="1"/>
    </xf>
    <xf numFmtId="0" fontId="25" fillId="0" borderId="10" xfId="52" applyFont="1" applyFill="1" applyBorder="1" applyAlignment="1">
      <alignment horizontal="center" vertical="center"/>
    </xf>
    <xf numFmtId="0" fontId="25" fillId="0" borderId="13" xfId="53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 shrinkToFit="1"/>
    </xf>
    <xf numFmtId="0" fontId="25" fillId="0" borderId="10" xfId="52" applyFont="1" applyFill="1" applyBorder="1" applyAlignment="1">
      <alignment horizontal="left" vertical="center" wrapText="1" shrinkToFit="1"/>
    </xf>
    <xf numFmtId="0" fontId="25" fillId="0" borderId="10" xfId="52" applyFont="1" applyFill="1" applyBorder="1" applyAlignment="1">
      <alignment horizontal="left" vertical="center" wrapText="1"/>
    </xf>
    <xf numFmtId="0" fontId="25" fillId="0" borderId="0" xfId="120" applyFont="1" applyFill="1">
      <alignment vertical="center"/>
    </xf>
    <xf numFmtId="0" fontId="25" fillId="0" borderId="0" xfId="120" applyFont="1" applyFill="1" applyAlignment="1">
      <alignment vertical="center" wrapText="1" shrinkToFit="1"/>
    </xf>
    <xf numFmtId="0" fontId="25" fillId="0" borderId="0" xfId="120" applyFont="1" applyFill="1" applyAlignment="1">
      <alignment vertical="center" shrinkToFit="1"/>
    </xf>
    <xf numFmtId="0" fontId="25" fillId="0" borderId="10" xfId="52" applyFont="1" applyFill="1" applyBorder="1" applyAlignment="1">
      <alignment horizontal="center" vertical="center" wrapText="1"/>
    </xf>
    <xf numFmtId="0" fontId="25" fillId="0" borderId="10" xfId="52" applyNumberFormat="1" applyFont="1" applyFill="1" applyBorder="1" applyAlignment="1">
      <alignment horizontal="center" vertical="center" wrapText="1"/>
    </xf>
    <xf numFmtId="0" fontId="29" fillId="0" borderId="10" xfId="52" applyFont="1" applyFill="1" applyBorder="1" applyAlignment="1">
      <alignment horizontal="left" vertical="center" wrapText="1"/>
    </xf>
    <xf numFmtId="0" fontId="19" fillId="24" borderId="10" xfId="52" applyFont="1" applyFill="1" applyBorder="1" applyAlignment="1">
      <alignment horizontal="left" vertical="center" wrapText="1"/>
    </xf>
    <xf numFmtId="0" fontId="19" fillId="24" borderId="10" xfId="52" applyFont="1" applyFill="1" applyBorder="1" applyAlignment="1">
      <alignment horizontal="center" vertical="center" wrapText="1" shrinkToFit="1"/>
    </xf>
    <xf numFmtId="0" fontId="19" fillId="24" borderId="10" xfId="52" applyFont="1" applyFill="1" applyBorder="1" applyAlignment="1">
      <alignment horizontal="center" vertical="center" shrinkToFit="1"/>
    </xf>
    <xf numFmtId="0" fontId="23" fillId="0" borderId="10" xfId="52" applyFont="1" applyFill="1" applyBorder="1" applyAlignment="1">
      <alignment horizontal="center" vertical="center" wrapText="1"/>
    </xf>
    <xf numFmtId="0" fontId="30" fillId="0" borderId="10" xfId="52" applyFont="1" applyFill="1" applyBorder="1" applyAlignment="1">
      <alignment horizontal="left" vertical="center" wrapText="1"/>
    </xf>
    <xf numFmtId="0" fontId="30" fillId="0" borderId="10" xfId="52" applyFont="1" applyFill="1" applyBorder="1" applyAlignment="1">
      <alignment horizontal="left" vertical="center" wrapText="1" shrinkToFit="1"/>
    </xf>
    <xf numFmtId="0" fontId="30" fillId="0" borderId="10" xfId="82" applyFont="1" applyFill="1" applyBorder="1" applyAlignment="1">
      <alignment horizontal="left" vertical="center" wrapText="1"/>
    </xf>
    <xf numFmtId="0" fontId="32" fillId="24" borderId="0" xfId="52" applyFont="1" applyFill="1" applyAlignment="1">
      <alignment vertical="center"/>
    </xf>
    <xf numFmtId="0" fontId="33" fillId="24" borderId="0" xfId="0" applyFont="1" applyFill="1" applyAlignment="1">
      <alignment vertical="center" shrinkToFit="1"/>
    </xf>
    <xf numFmtId="0" fontId="33" fillId="24" borderId="0" xfId="0" applyFont="1" applyFill="1" applyAlignment="1">
      <alignment vertical="center"/>
    </xf>
    <xf numFmtId="0" fontId="34" fillId="24" borderId="0" xfId="52" applyFont="1" applyFill="1" applyAlignment="1">
      <alignment vertical="center" shrinkToFit="1"/>
    </xf>
    <xf numFmtId="0" fontId="35" fillId="24" borderId="16" xfId="52" applyFont="1" applyFill="1" applyBorder="1" applyAlignment="1">
      <alignment vertical="center"/>
    </xf>
    <xf numFmtId="0" fontId="35" fillId="24" borderId="16" xfId="52" applyFont="1" applyFill="1" applyBorder="1" applyAlignment="1">
      <alignment vertical="center" shrinkToFit="1"/>
    </xf>
    <xf numFmtId="0" fontId="33" fillId="24" borderId="10" xfId="52" applyFont="1" applyFill="1" applyBorder="1" applyAlignment="1">
      <alignment horizontal="center" vertical="center" shrinkToFit="1"/>
    </xf>
    <xf numFmtId="0" fontId="33" fillId="24" borderId="13" xfId="52" applyFont="1" applyFill="1" applyBorder="1" applyAlignment="1">
      <alignment horizontal="center" vertical="center"/>
    </xf>
    <xf numFmtId="0" fontId="33" fillId="24" borderId="13" xfId="52" applyFont="1" applyFill="1" applyBorder="1" applyAlignment="1">
      <alignment horizontal="center" vertical="center" shrinkToFit="1"/>
    </xf>
    <xf numFmtId="0" fontId="33" fillId="24" borderId="12" xfId="52" applyFont="1" applyFill="1" applyBorder="1" applyAlignment="1">
      <alignment horizontal="center" vertical="center"/>
    </xf>
    <xf numFmtId="0" fontId="33" fillId="24" borderId="11" xfId="52" applyFont="1" applyFill="1" applyBorder="1" applyAlignment="1">
      <alignment horizontal="center" vertical="center" shrinkToFit="1"/>
    </xf>
    <xf numFmtId="0" fontId="33" fillId="24" borderId="10" xfId="0" applyFont="1" applyFill="1" applyBorder="1" applyAlignment="1">
      <alignment horizontal="center" vertical="center" shrinkToFit="1"/>
    </xf>
    <xf numFmtId="0" fontId="33" fillId="24" borderId="12" xfId="52" applyFont="1" applyFill="1" applyBorder="1" applyAlignment="1">
      <alignment horizontal="center" vertical="center" shrinkToFit="1"/>
    </xf>
    <xf numFmtId="0" fontId="33" fillId="24" borderId="13" xfId="52" applyFont="1" applyFill="1" applyBorder="1" applyAlignment="1">
      <alignment horizontal="left" vertical="center"/>
    </xf>
    <xf numFmtId="0" fontId="33" fillId="24" borderId="13" xfId="52" applyFont="1" applyFill="1" applyBorder="1" applyAlignment="1">
      <alignment horizontal="left" vertical="center" wrapText="1" shrinkToFit="1"/>
    </xf>
    <xf numFmtId="0" fontId="33" fillId="24" borderId="10" xfId="0" applyFont="1" applyFill="1" applyBorder="1" applyAlignment="1">
      <alignment vertical="center" shrinkToFit="1"/>
    </xf>
    <xf numFmtId="0" fontId="33" fillId="24" borderId="10" xfId="52" applyFont="1" applyFill="1" applyBorder="1" applyAlignment="1">
      <alignment horizontal="left" vertical="center"/>
    </xf>
    <xf numFmtId="0" fontId="33" fillId="24" borderId="10" xfId="52" applyFont="1" applyFill="1" applyBorder="1" applyAlignment="1">
      <alignment horizontal="left" vertical="center" wrapText="1" shrinkToFit="1"/>
    </xf>
    <xf numFmtId="0" fontId="33" fillId="24" borderId="10" xfId="52" applyFont="1" applyFill="1" applyBorder="1" applyAlignment="1">
      <alignment horizontal="center" vertical="center"/>
    </xf>
    <xf numFmtId="0" fontId="33" fillId="24" borderId="17" xfId="52" applyFont="1" applyFill="1" applyBorder="1" applyAlignment="1">
      <alignment horizontal="center" vertical="center" shrinkToFit="1"/>
    </xf>
    <xf numFmtId="0" fontId="33" fillId="24" borderId="14" xfId="82" applyFont="1" applyFill="1" applyBorder="1" applyAlignment="1">
      <alignment horizontal="left" vertical="center"/>
    </xf>
    <xf numFmtId="0" fontId="33" fillId="24" borderId="14" xfId="82" applyFont="1" applyFill="1" applyBorder="1" applyAlignment="1">
      <alignment horizontal="left" vertical="center" wrapText="1"/>
    </xf>
    <xf numFmtId="0" fontId="33" fillId="24" borderId="17" xfId="82" applyFont="1" applyFill="1" applyBorder="1" applyAlignment="1">
      <alignment horizontal="center" vertical="center" shrinkToFit="1"/>
    </xf>
    <xf numFmtId="0" fontId="33" fillId="24" borderId="10" xfId="53" applyFont="1" applyFill="1" applyBorder="1" applyAlignment="1">
      <alignment horizontal="center" vertical="center" shrinkToFit="1"/>
    </xf>
    <xf numFmtId="0" fontId="36" fillId="24" borderId="10" xfId="28" applyFont="1" applyFill="1" applyBorder="1" applyAlignment="1">
      <alignment vertical="center" shrinkToFit="1"/>
    </xf>
    <xf numFmtId="0" fontId="33" fillId="24" borderId="10" xfId="52" applyFont="1" applyFill="1" applyBorder="1" applyAlignment="1">
      <alignment vertical="center" wrapText="1" shrinkToFit="1"/>
    </xf>
    <xf numFmtId="0" fontId="33" fillId="24" borderId="10" xfId="52" applyFont="1" applyFill="1" applyBorder="1" applyAlignment="1">
      <alignment horizontal="center" vertical="center" wrapText="1"/>
    </xf>
    <xf numFmtId="0" fontId="33" fillId="24" borderId="18" xfId="52" applyFont="1" applyFill="1" applyBorder="1" applyAlignment="1">
      <alignment vertical="center" shrinkToFit="1"/>
    </xf>
    <xf numFmtId="0" fontId="34" fillId="24" borderId="0" xfId="0" applyFont="1" applyFill="1" applyAlignment="1">
      <alignment vertical="center" shrinkToFit="1"/>
    </xf>
    <xf numFmtId="0" fontId="34" fillId="24" borderId="0" xfId="0" applyFont="1" applyFill="1" applyAlignment="1">
      <alignment vertical="center"/>
    </xf>
    <xf numFmtId="0" fontId="33" fillId="24" borderId="10" xfId="52" applyFont="1" applyFill="1" applyBorder="1" applyAlignment="1">
      <alignment vertical="center" shrinkToFit="1"/>
    </xf>
    <xf numFmtId="0" fontId="33" fillId="24" borderId="10" xfId="52" applyFont="1" applyFill="1" applyBorder="1" applyAlignment="1">
      <alignment horizontal="left" vertical="center" wrapText="1"/>
    </xf>
    <xf numFmtId="0" fontId="33" fillId="24" borderId="10" xfId="52" applyFont="1" applyFill="1" applyBorder="1" applyAlignment="1">
      <alignment horizontal="center" vertical="center" wrapText="1" shrinkToFit="1"/>
    </xf>
    <xf numFmtId="0" fontId="36" fillId="24" borderId="10" xfId="28" applyFont="1" applyFill="1" applyBorder="1" applyAlignment="1">
      <alignment horizontal="center" vertical="center" shrinkToFit="1"/>
    </xf>
    <xf numFmtId="0" fontId="33" fillId="24" borderId="10" xfId="52" applyFont="1" applyFill="1" applyBorder="1" applyAlignment="1">
      <alignment vertical="center" wrapText="1"/>
    </xf>
    <xf numFmtId="0" fontId="33" fillId="24" borderId="10" xfId="82" applyFont="1" applyFill="1" applyBorder="1" applyAlignment="1">
      <alignment vertical="center" wrapText="1"/>
    </xf>
    <xf numFmtId="0" fontId="33" fillId="24" borderId="10" xfId="82" applyFont="1" applyFill="1" applyBorder="1" applyAlignment="1">
      <alignment horizontal="center" vertical="center" shrinkToFit="1"/>
    </xf>
    <xf numFmtId="0" fontId="35" fillId="24" borderId="16" xfId="52" applyFont="1" applyFill="1" applyBorder="1" applyAlignment="1">
      <alignment horizontal="left" vertical="center"/>
    </xf>
    <xf numFmtId="49" fontId="33" fillId="24" borderId="10" xfId="52" applyNumberFormat="1" applyFont="1" applyFill="1" applyBorder="1" applyAlignment="1">
      <alignment horizontal="center" vertical="center"/>
    </xf>
    <xf numFmtId="0" fontId="36" fillId="24" borderId="10" xfId="28" applyFont="1" applyFill="1" applyBorder="1" applyAlignment="1">
      <alignment horizontal="left" vertical="center" shrinkToFit="1"/>
    </xf>
    <xf numFmtId="0" fontId="37" fillId="24" borderId="10" xfId="52" applyFont="1" applyFill="1" applyBorder="1" applyAlignment="1">
      <alignment horizontal="left" vertical="center" wrapText="1" shrinkToFit="1"/>
    </xf>
    <xf numFmtId="0" fontId="33" fillId="24" borderId="18" xfId="118" applyFont="1" applyFill="1" applyBorder="1" applyAlignment="1">
      <alignment horizontal="left" vertical="center"/>
    </xf>
    <xf numFmtId="0" fontId="38" fillId="24" borderId="10" xfId="0" applyFont="1" applyFill="1" applyBorder="1" applyAlignment="1">
      <alignment horizontal="center" vertical="center" wrapText="1" shrinkToFit="1"/>
    </xf>
    <xf numFmtId="0" fontId="33" fillId="24" borderId="10" xfId="82" applyFont="1" applyFill="1" applyBorder="1" applyAlignment="1">
      <alignment horizontal="left" vertical="center" wrapText="1"/>
    </xf>
    <xf numFmtId="0" fontId="33" fillId="24" borderId="18" xfId="52" applyFont="1" applyFill="1" applyBorder="1" applyAlignment="1">
      <alignment horizontal="left" vertical="center"/>
    </xf>
    <xf numFmtId="0" fontId="37" fillId="24" borderId="10" xfId="52" applyFont="1" applyFill="1" applyBorder="1" applyAlignment="1">
      <alignment horizontal="left" vertical="center" wrapText="1"/>
    </xf>
    <xf numFmtId="0" fontId="33" fillId="24" borderId="10" xfId="52" applyNumberFormat="1" applyFont="1" applyFill="1" applyBorder="1" applyAlignment="1">
      <alignment horizontal="center" vertical="center" wrapText="1" shrinkToFit="1"/>
    </xf>
    <xf numFmtId="0" fontId="35" fillId="24" borderId="0" xfId="52" applyFont="1" applyFill="1" applyBorder="1" applyAlignment="1">
      <alignment horizontal="left" vertical="center"/>
    </xf>
    <xf numFmtId="0" fontId="33" fillId="24" borderId="0" xfId="52" applyFont="1" applyFill="1" applyBorder="1" applyAlignment="1">
      <alignment horizontal="left" vertical="center"/>
    </xf>
    <xf numFmtId="0" fontId="33" fillId="24" borderId="10" xfId="0" applyFont="1" applyFill="1" applyBorder="1" applyAlignment="1">
      <alignment horizontal="center" vertical="center" wrapText="1" shrinkToFit="1"/>
    </xf>
    <xf numFmtId="0" fontId="33" fillId="24" borderId="15" xfId="52" applyFont="1" applyFill="1" applyBorder="1" applyAlignment="1">
      <alignment vertical="center" shrinkToFit="1"/>
    </xf>
    <xf numFmtId="0" fontId="33" fillId="24" borderId="14" xfId="52" applyFont="1" applyFill="1" applyBorder="1" applyAlignment="1">
      <alignment horizontal="center" vertical="center"/>
    </xf>
    <xf numFmtId="0" fontId="33" fillId="24" borderId="14" xfId="52" applyFont="1" applyFill="1" applyBorder="1" applyAlignment="1">
      <alignment horizontal="center" vertical="center" shrinkToFit="1"/>
    </xf>
    <xf numFmtId="0" fontId="33" fillId="24" borderId="13" xfId="52" applyFont="1" applyFill="1" applyBorder="1" applyAlignment="1">
      <alignment horizontal="left" vertical="center" wrapText="1"/>
    </xf>
    <xf numFmtId="0" fontId="33" fillId="24" borderId="12" xfId="52" applyFont="1" applyFill="1" applyBorder="1" applyAlignment="1">
      <alignment horizontal="center" vertical="center" wrapText="1"/>
    </xf>
    <xf numFmtId="0" fontId="33" fillId="24" borderId="18" xfId="52" applyFont="1" applyFill="1" applyBorder="1" applyAlignment="1">
      <alignment horizontal="center" vertical="center"/>
    </xf>
    <xf numFmtId="0" fontId="34" fillId="24" borderId="18" xfId="52" applyFont="1" applyFill="1" applyBorder="1" applyAlignment="1">
      <alignment horizontal="left" vertical="center"/>
    </xf>
    <xf numFmtId="0" fontId="33" fillId="24" borderId="11" xfId="52" applyFont="1" applyFill="1" applyBorder="1" applyAlignment="1">
      <alignment horizontal="center" vertical="center"/>
    </xf>
    <xf numFmtId="0" fontId="33" fillId="24" borderId="10" xfId="52" applyFont="1" applyFill="1" applyBorder="1" applyAlignment="1">
      <alignment horizontal="left" vertical="center" shrinkToFit="1"/>
    </xf>
    <xf numFmtId="0" fontId="33" fillId="24" borderId="0" xfId="0" applyFont="1" applyFill="1" applyBorder="1" applyAlignment="1">
      <alignment vertical="center" shrinkToFit="1"/>
    </xf>
    <xf numFmtId="0" fontId="33" fillId="24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vertical="center" shrinkToFit="1"/>
    </xf>
    <xf numFmtId="0" fontId="34" fillId="24" borderId="0" xfId="0" applyFont="1" applyFill="1" applyBorder="1" applyAlignment="1">
      <alignment vertical="center"/>
    </xf>
    <xf numFmtId="0" fontId="33" fillId="24" borderId="18" xfId="0" applyFont="1" applyFill="1" applyBorder="1" applyAlignment="1">
      <alignment horizontal="left" vertical="center"/>
    </xf>
    <xf numFmtId="0" fontId="33" fillId="24" borderId="0" xfId="0" applyFont="1" applyFill="1" applyAlignment="1">
      <alignment horizontal="center" vertical="center" shrinkToFit="1"/>
    </xf>
    <xf numFmtId="0" fontId="33" fillId="24" borderId="10" xfId="120" applyFont="1" applyFill="1" applyBorder="1" applyAlignment="1">
      <alignment horizontal="center" vertical="center" shrinkToFit="1"/>
    </xf>
    <xf numFmtId="0" fontId="33" fillId="24" borderId="10" xfId="0" applyNumberFormat="1" applyFont="1" applyFill="1" applyBorder="1" applyAlignment="1">
      <alignment horizontal="center" vertical="center" shrinkToFit="1"/>
    </xf>
    <xf numFmtId="0" fontId="33" fillId="24" borderId="0" xfId="0" applyFont="1" applyFill="1" applyBorder="1" applyAlignment="1">
      <alignment horizontal="center" vertical="center" shrinkToFit="1"/>
    </xf>
    <xf numFmtId="0" fontId="33" fillId="0" borderId="10" xfId="52" applyFont="1" applyFill="1" applyBorder="1" applyAlignment="1">
      <alignment horizontal="center" vertical="center" wrapText="1" shrinkToFit="1"/>
    </xf>
    <xf numFmtId="0" fontId="39" fillId="24" borderId="10" xfId="52" applyFont="1" applyFill="1" applyBorder="1" applyAlignment="1">
      <alignment horizontal="center" vertical="center" shrinkToFit="1"/>
    </xf>
    <xf numFmtId="0" fontId="39" fillId="24" borderId="10" xfId="52" applyFont="1" applyFill="1" applyBorder="1" applyAlignment="1">
      <alignment horizontal="center" vertical="center"/>
    </xf>
    <xf numFmtId="0" fontId="19" fillId="0" borderId="19" xfId="52" applyFont="1" applyFill="1" applyBorder="1" applyAlignment="1">
      <alignment horizontal="left" vertical="center" wrapText="1"/>
    </xf>
    <xf numFmtId="0" fontId="19" fillId="0" borderId="19" xfId="52" applyFont="1" applyFill="1" applyBorder="1" applyAlignment="1">
      <alignment horizontal="left" vertical="center" wrapText="1" shrinkToFit="1"/>
    </xf>
    <xf numFmtId="0" fontId="19" fillId="0" borderId="19" xfId="52" applyFont="1" applyFill="1" applyBorder="1" applyAlignment="1">
      <alignment horizontal="center" vertical="center" shrinkToFit="1"/>
    </xf>
    <xf numFmtId="0" fontId="33" fillId="24" borderId="19" xfId="52" applyFont="1" applyFill="1" applyBorder="1" applyAlignment="1">
      <alignment horizontal="center" vertical="center" shrinkToFit="1"/>
    </xf>
    <xf numFmtId="0" fontId="33" fillId="24" borderId="19" xfId="52" applyFont="1" applyFill="1" applyBorder="1" applyAlignment="1">
      <alignment horizontal="left" vertical="center" wrapText="1"/>
    </xf>
    <xf numFmtId="0" fontId="33" fillId="24" borderId="19" xfId="52" applyFont="1" applyFill="1" applyBorder="1" applyAlignment="1">
      <alignment horizontal="left" vertical="center" wrapText="1" shrinkToFit="1"/>
    </xf>
    <xf numFmtId="0" fontId="33" fillId="24" borderId="19" xfId="52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shrinkToFit="1"/>
    </xf>
    <xf numFmtId="0" fontId="39" fillId="0" borderId="10" xfId="52" applyFont="1" applyFill="1" applyBorder="1" applyAlignment="1">
      <alignment horizontal="center" vertical="center" shrinkToFit="1"/>
    </xf>
    <xf numFmtId="0" fontId="39" fillId="24" borderId="10" xfId="52" applyFont="1" applyFill="1" applyBorder="1" applyAlignment="1">
      <alignment horizontal="left" vertical="center" wrapText="1"/>
    </xf>
    <xf numFmtId="0" fontId="39" fillId="0" borderId="10" xfId="52" applyFont="1" applyFill="1" applyBorder="1" applyAlignment="1">
      <alignment horizontal="left" vertical="center" wrapText="1"/>
    </xf>
    <xf numFmtId="0" fontId="39" fillId="0" borderId="10" xfId="52" applyFont="1" applyFill="1" applyBorder="1" applyAlignment="1">
      <alignment horizontal="center" vertical="center" wrapText="1"/>
    </xf>
    <xf numFmtId="0" fontId="39" fillId="0" borderId="10" xfId="82" applyFont="1" applyFill="1" applyBorder="1" applyAlignment="1">
      <alignment horizontal="center" vertical="center" shrinkToFit="1"/>
    </xf>
    <xf numFmtId="0" fontId="33" fillId="24" borderId="10" xfId="52" applyFont="1" applyFill="1" applyBorder="1" applyAlignment="1">
      <alignment horizontal="center" vertical="center"/>
    </xf>
    <xf numFmtId="0" fontId="19" fillId="24" borderId="10" xfId="52" applyFont="1" applyFill="1" applyBorder="1" applyAlignment="1">
      <alignment horizontal="center" vertical="center"/>
    </xf>
    <xf numFmtId="0" fontId="33" fillId="24" borderId="11" xfId="52" applyFont="1" applyFill="1" applyBorder="1" applyAlignment="1">
      <alignment horizontal="left" vertical="center" wrapText="1"/>
    </xf>
    <xf numFmtId="0" fontId="33" fillId="24" borderId="11" xfId="52" applyFont="1" applyFill="1" applyBorder="1" applyAlignment="1">
      <alignment horizontal="left" vertical="center" wrapText="1" shrinkToFit="1"/>
    </xf>
    <xf numFmtId="0" fontId="33" fillId="24" borderId="10" xfId="52" applyFont="1" applyFill="1" applyBorder="1" applyAlignment="1">
      <alignment horizontal="center" vertical="center"/>
    </xf>
    <xf numFmtId="0" fontId="33" fillId="24" borderId="11" xfId="52" applyFont="1" applyFill="1" applyBorder="1" applyAlignment="1">
      <alignment horizontal="center" vertical="center" shrinkToFit="1"/>
    </xf>
    <xf numFmtId="0" fontId="33" fillId="24" borderId="27" xfId="52" applyFont="1" applyFill="1" applyBorder="1" applyAlignment="1">
      <alignment horizontal="center" vertical="center" shrinkToFit="1"/>
    </xf>
    <xf numFmtId="0" fontId="33" fillId="24" borderId="28" xfId="52" applyFont="1" applyFill="1" applyBorder="1" applyAlignment="1">
      <alignment horizontal="center" vertical="center" shrinkToFit="1"/>
    </xf>
    <xf numFmtId="0" fontId="24" fillId="0" borderId="18" xfId="52" applyFont="1" applyFill="1" applyBorder="1" applyAlignment="1">
      <alignment horizontal="left" vertical="center" wrapText="1"/>
    </xf>
    <xf numFmtId="0" fontId="20" fillId="0" borderId="0" xfId="52" applyFont="1" applyFill="1" applyAlignment="1">
      <alignment horizontal="left" vertical="center" wrapText="1"/>
    </xf>
    <xf numFmtId="0" fontId="22" fillId="0" borderId="0" xfId="52" applyFont="1" applyFill="1" applyAlignment="1">
      <alignment horizontal="left" vertical="center" wrapText="1"/>
    </xf>
    <xf numFmtId="0" fontId="21" fillId="0" borderId="16" xfId="52" applyFont="1" applyFill="1" applyBorder="1" applyAlignment="1">
      <alignment horizontal="left" vertical="center" wrapText="1"/>
    </xf>
    <xf numFmtId="0" fontId="24" fillId="0" borderId="18" xfId="120" applyFont="1" applyFill="1" applyBorder="1" applyAlignment="1">
      <alignment horizontal="left" vertical="center" wrapText="1"/>
    </xf>
    <xf numFmtId="0" fontId="21" fillId="0" borderId="16" xfId="64" applyFont="1" applyFill="1" applyBorder="1" applyAlignment="1">
      <alignment horizontal="left" vertical="center" wrapText="1"/>
    </xf>
    <xf numFmtId="0" fontId="21" fillId="0" borderId="16" xfId="96" applyFont="1" applyFill="1" applyBorder="1" applyAlignment="1">
      <alignment horizontal="left" vertical="center" wrapText="1"/>
    </xf>
    <xf numFmtId="0" fontId="21" fillId="0" borderId="16" xfId="116" applyFont="1" applyFill="1" applyBorder="1" applyAlignment="1">
      <alignment horizontal="left" vertical="center" wrapText="1"/>
    </xf>
    <xf numFmtId="0" fontId="24" fillId="0" borderId="18" xfId="116" applyFont="1" applyFill="1" applyBorder="1" applyAlignment="1">
      <alignment horizontal="left" vertical="center" wrapText="1"/>
    </xf>
    <xf numFmtId="0" fontId="21" fillId="0" borderId="16" xfId="117" applyFont="1" applyFill="1" applyBorder="1" applyAlignment="1">
      <alignment horizontal="left" vertical="center" wrapText="1"/>
    </xf>
    <xf numFmtId="0" fontId="21" fillId="0" borderId="16" xfId="48" applyFont="1" applyFill="1" applyBorder="1" applyAlignment="1">
      <alignment horizontal="left" vertical="center" wrapText="1"/>
    </xf>
    <xf numFmtId="0" fontId="21" fillId="0" borderId="16" xfId="42" applyFont="1" applyFill="1" applyBorder="1" applyAlignment="1">
      <alignment horizontal="left" vertical="center" wrapText="1"/>
    </xf>
    <xf numFmtId="0" fontId="24" fillId="0" borderId="18" xfId="42" applyFont="1" applyFill="1" applyBorder="1" applyAlignment="1">
      <alignment horizontal="left" vertical="center" wrapText="1"/>
    </xf>
    <xf numFmtId="0" fontId="21" fillId="0" borderId="16" xfId="43" applyFont="1" applyFill="1" applyBorder="1" applyAlignment="1">
      <alignment horizontal="left" vertical="center" wrapText="1"/>
    </xf>
    <xf numFmtId="0" fontId="24" fillId="0" borderId="18" xfId="43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4" fillId="0" borderId="18" xfId="44" applyFont="1" applyFill="1" applyBorder="1" applyAlignment="1">
      <alignment horizontal="left" vertical="center" wrapText="1"/>
    </xf>
    <xf numFmtId="0" fontId="21" fillId="0" borderId="16" xfId="45" applyFont="1" applyFill="1" applyBorder="1" applyAlignment="1">
      <alignment horizontal="left" vertical="center" wrapText="1"/>
    </xf>
    <xf numFmtId="0" fontId="21" fillId="0" borderId="16" xfId="46" applyFont="1" applyFill="1" applyBorder="1" applyAlignment="1">
      <alignment horizontal="left" vertical="center" wrapText="1"/>
    </xf>
    <xf numFmtId="0" fontId="19" fillId="0" borderId="10" xfId="52" applyFont="1" applyFill="1" applyBorder="1" applyAlignment="1">
      <alignment horizontal="left" vertical="center" wrapText="1"/>
    </xf>
    <xf numFmtId="0" fontId="24" fillId="0" borderId="18" xfId="55" applyFont="1" applyFill="1" applyBorder="1" applyAlignment="1">
      <alignment horizontal="left" vertical="center" wrapText="1"/>
    </xf>
    <xf numFmtId="0" fontId="24" fillId="0" borderId="18" xfId="48" applyFont="1" applyFill="1" applyBorder="1" applyAlignment="1">
      <alignment horizontal="left" vertical="center" wrapText="1"/>
    </xf>
    <xf numFmtId="0" fontId="21" fillId="0" borderId="16" xfId="49" applyFont="1" applyFill="1" applyBorder="1" applyAlignment="1">
      <alignment horizontal="left" vertical="center" wrapText="1"/>
    </xf>
    <xf numFmtId="0" fontId="24" fillId="0" borderId="18" xfId="49" applyFont="1" applyFill="1" applyBorder="1" applyAlignment="1">
      <alignment horizontal="left" vertical="center" wrapText="1"/>
    </xf>
    <xf numFmtId="0" fontId="21" fillId="0" borderId="16" xfId="50" applyFont="1" applyFill="1" applyBorder="1" applyAlignment="1">
      <alignment horizontal="left" vertical="center" wrapText="1"/>
    </xf>
    <xf numFmtId="0" fontId="21" fillId="0" borderId="16" xfId="51" applyFont="1" applyFill="1" applyBorder="1" applyAlignment="1">
      <alignment horizontal="left" vertical="center" wrapText="1"/>
    </xf>
    <xf numFmtId="0" fontId="21" fillId="0" borderId="16" xfId="54" applyFont="1" applyFill="1" applyBorder="1" applyAlignment="1">
      <alignment horizontal="left" vertical="center" wrapText="1"/>
    </xf>
    <xf numFmtId="0" fontId="24" fillId="0" borderId="18" xfId="54" applyFont="1" applyFill="1" applyBorder="1" applyAlignment="1">
      <alignment horizontal="left" vertical="center" wrapText="1"/>
    </xf>
    <xf numFmtId="0" fontId="21" fillId="0" borderId="16" xfId="55" applyFont="1" applyFill="1" applyBorder="1" applyAlignment="1">
      <alignment horizontal="left" vertical="center" wrapText="1"/>
    </xf>
    <xf numFmtId="0" fontId="21" fillId="0" borderId="16" xfId="108" applyFont="1" applyFill="1" applyBorder="1" applyAlignment="1">
      <alignment horizontal="left" vertical="center" wrapText="1"/>
    </xf>
    <xf numFmtId="0" fontId="21" fillId="0" borderId="0" xfId="108" applyFont="1" applyFill="1" applyBorder="1" applyAlignment="1">
      <alignment horizontal="left" vertical="center" wrapText="1"/>
    </xf>
    <xf numFmtId="0" fontId="21" fillId="0" borderId="16" xfId="112" applyFont="1" applyFill="1" applyBorder="1" applyAlignment="1">
      <alignment horizontal="left" vertical="center" wrapText="1"/>
    </xf>
    <xf numFmtId="0" fontId="24" fillId="0" borderId="0" xfId="120" applyFont="1" applyFill="1" applyAlignment="1">
      <alignment horizontal="left" vertical="center"/>
    </xf>
    <xf numFmtId="0" fontId="20" fillId="0" borderId="0" xfId="56" applyFont="1" applyFill="1" applyAlignment="1">
      <alignment horizontal="left" vertical="center"/>
    </xf>
    <xf numFmtId="0" fontId="21" fillId="0" borderId="0" xfId="56" applyFont="1" applyFill="1" applyAlignment="1">
      <alignment horizontal="left" vertical="center"/>
    </xf>
    <xf numFmtId="0" fontId="21" fillId="0" borderId="0" xfId="57" applyFont="1" applyFill="1" applyBorder="1" applyAlignment="1">
      <alignment horizontal="left" vertical="center"/>
    </xf>
    <xf numFmtId="0" fontId="21" fillId="0" borderId="0" xfId="59" applyFont="1" applyFill="1" applyBorder="1" applyAlignment="1">
      <alignment horizontal="left" vertical="center"/>
    </xf>
    <xf numFmtId="0" fontId="21" fillId="0" borderId="0" xfId="61" applyFont="1" applyFill="1" applyBorder="1" applyAlignment="1">
      <alignment horizontal="left" vertical="center"/>
    </xf>
    <xf numFmtId="0" fontId="24" fillId="0" borderId="0" xfId="62" applyFont="1" applyFill="1" applyBorder="1" applyAlignment="1">
      <alignment horizontal="left" vertical="center" wrapText="1"/>
    </xf>
    <xf numFmtId="0" fontId="21" fillId="0" borderId="0" xfId="67" applyFont="1" applyFill="1" applyBorder="1" applyAlignment="1">
      <alignment horizontal="left" vertical="center"/>
    </xf>
    <xf numFmtId="0" fontId="21" fillId="0" borderId="0" xfId="69" applyFont="1" applyFill="1" applyBorder="1" applyAlignment="1">
      <alignment horizontal="left" vertical="center"/>
    </xf>
    <xf numFmtId="0" fontId="21" fillId="0" borderId="0" xfId="76" applyFont="1" applyFill="1" applyBorder="1" applyAlignment="1">
      <alignment horizontal="left" vertical="center"/>
    </xf>
    <xf numFmtId="0" fontId="21" fillId="0" borderId="0" xfId="46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1" fillId="0" borderId="0" xfId="52" applyFont="1" applyFill="1" applyAlignment="1">
      <alignment horizontal="left" vertical="center"/>
    </xf>
    <xf numFmtId="0" fontId="21" fillId="0" borderId="0" xfId="71" applyFont="1" applyFill="1" applyBorder="1" applyAlignment="1">
      <alignment horizontal="left" vertical="center"/>
    </xf>
    <xf numFmtId="0" fontId="24" fillId="0" borderId="0" xfId="72" applyFont="1" applyFill="1" applyBorder="1" applyAlignment="1">
      <alignment horizontal="left" vertical="center"/>
    </xf>
    <xf numFmtId="0" fontId="21" fillId="0" borderId="0" xfId="73" applyFont="1" applyFill="1" applyBorder="1" applyAlignment="1">
      <alignment horizontal="left" vertical="center"/>
    </xf>
    <xf numFmtId="0" fontId="24" fillId="0" borderId="0" xfId="74" applyFont="1" applyFill="1" applyBorder="1" applyAlignment="1">
      <alignment horizontal="left" vertical="center" wrapText="1"/>
    </xf>
    <xf numFmtId="0" fontId="21" fillId="0" borderId="0" xfId="104" applyFont="1" applyFill="1" applyBorder="1" applyAlignment="1">
      <alignment horizontal="left" vertical="center"/>
    </xf>
    <xf numFmtId="0" fontId="21" fillId="0" borderId="0" xfId="78" applyFont="1" applyFill="1" applyBorder="1" applyAlignment="1">
      <alignment horizontal="left" vertical="center"/>
    </xf>
    <xf numFmtId="0" fontId="21" fillId="0" borderId="0" xfId="80" applyFont="1" applyFill="1" applyBorder="1" applyAlignment="1">
      <alignment horizontal="left" vertical="center"/>
    </xf>
    <xf numFmtId="0" fontId="24" fillId="0" borderId="0" xfId="80" applyFont="1" applyFill="1" applyBorder="1" applyAlignment="1">
      <alignment horizontal="left" vertical="center"/>
    </xf>
    <xf numFmtId="0" fontId="21" fillId="0" borderId="0" xfId="55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 wrapText="1"/>
    </xf>
    <xf numFmtId="0" fontId="21" fillId="0" borderId="0" xfId="52" applyFont="1" applyFill="1" applyBorder="1" applyAlignment="1">
      <alignment horizontal="left" vertical="center"/>
    </xf>
    <xf numFmtId="0" fontId="21" fillId="0" borderId="0" xfId="100" applyFont="1" applyFill="1" applyBorder="1" applyAlignment="1">
      <alignment horizontal="left" vertical="center"/>
    </xf>
    <xf numFmtId="0" fontId="24" fillId="0" borderId="0" xfId="86" applyFont="1" applyFill="1" applyBorder="1" applyAlignment="1">
      <alignment horizontal="left" vertical="center" wrapText="1"/>
    </xf>
    <xf numFmtId="0" fontId="20" fillId="0" borderId="0" xfId="81" applyFont="1" applyFill="1" applyAlignment="1">
      <alignment horizontal="left" vertical="center"/>
    </xf>
    <xf numFmtId="0" fontId="21" fillId="0" borderId="0" xfId="81" applyFont="1" applyFill="1" applyAlignment="1">
      <alignment horizontal="left" vertical="center"/>
    </xf>
    <xf numFmtId="0" fontId="21" fillId="0" borderId="0" xfId="84" applyFont="1" applyFill="1" applyAlignment="1">
      <alignment horizontal="left" vertical="center"/>
    </xf>
    <xf numFmtId="0" fontId="21" fillId="0" borderId="0" xfId="98" applyFont="1" applyFill="1" applyBorder="1" applyAlignment="1">
      <alignment horizontal="left" vertical="center"/>
    </xf>
    <xf numFmtId="0" fontId="21" fillId="0" borderId="0" xfId="87" applyFont="1" applyFill="1" applyBorder="1" applyAlignment="1">
      <alignment horizontal="left" vertical="center"/>
    </xf>
    <xf numFmtId="0" fontId="24" fillId="0" borderId="0" xfId="88" applyFont="1" applyFill="1" applyBorder="1" applyAlignment="1">
      <alignment horizontal="left" vertical="center" wrapText="1"/>
    </xf>
    <xf numFmtId="0" fontId="21" fillId="0" borderId="0" xfId="89" applyFont="1" applyFill="1" applyAlignment="1">
      <alignment horizontal="left" vertical="center"/>
    </xf>
    <xf numFmtId="0" fontId="21" fillId="0" borderId="0" xfId="91" applyFont="1" applyFill="1" applyAlignment="1">
      <alignment horizontal="left" vertical="center"/>
    </xf>
    <xf numFmtId="0" fontId="19" fillId="0" borderId="10" xfId="92" applyFont="1" applyFill="1" applyBorder="1" applyAlignment="1">
      <alignment horizontal="center" vertical="center"/>
    </xf>
    <xf numFmtId="0" fontId="21" fillId="0" borderId="0" xfId="93" applyFont="1" applyFill="1" applyBorder="1" applyAlignment="1">
      <alignment horizontal="left" vertical="center"/>
    </xf>
    <xf numFmtId="0" fontId="21" fillId="0" borderId="0" xfId="95" applyFont="1" applyFill="1" applyBorder="1" applyAlignment="1">
      <alignment horizontal="left" vertical="center"/>
    </xf>
    <xf numFmtId="0" fontId="24" fillId="0" borderId="0" xfId="99" applyFont="1" applyFill="1" applyBorder="1" applyAlignment="1">
      <alignment horizontal="left" vertical="center" wrapText="1"/>
    </xf>
    <xf numFmtId="0" fontId="21" fillId="0" borderId="0" xfId="52" applyFont="1" applyFill="1" applyBorder="1" applyAlignment="1">
      <alignment horizontal="left" vertical="center" wrapText="1"/>
    </xf>
    <xf numFmtId="0" fontId="20" fillId="0" borderId="0" xfId="120" applyFont="1" applyFill="1" applyAlignment="1">
      <alignment horizontal="left" vertical="center"/>
    </xf>
    <xf numFmtId="0" fontId="21" fillId="0" borderId="0" xfId="120" applyFont="1" applyFill="1" applyAlignment="1">
      <alignment horizontal="left" vertical="center"/>
    </xf>
    <xf numFmtId="0" fontId="21" fillId="0" borderId="0" xfId="53" applyFont="1" applyFill="1" applyAlignment="1">
      <alignment horizontal="left" vertical="center"/>
    </xf>
    <xf numFmtId="0" fontId="24" fillId="0" borderId="0" xfId="53" applyFont="1" applyFill="1" applyAlignment="1">
      <alignment horizontal="left" vertical="center"/>
    </xf>
    <xf numFmtId="0" fontId="21" fillId="0" borderId="0" xfId="53" applyFont="1" applyFill="1" applyBorder="1" applyAlignment="1">
      <alignment horizontal="left" vertical="center"/>
    </xf>
    <xf numFmtId="0" fontId="24" fillId="0" borderId="0" xfId="119" applyFont="1" applyFill="1" applyAlignment="1">
      <alignment horizontal="left" vertical="center"/>
    </xf>
    <xf numFmtId="0" fontId="24" fillId="0" borderId="0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120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center" vertical="center"/>
    </xf>
    <xf numFmtId="0" fontId="27" fillId="0" borderId="0" xfId="52" applyFont="1" applyFill="1" applyBorder="1" applyAlignment="1">
      <alignment horizontal="left" vertical="center"/>
    </xf>
    <xf numFmtId="0" fontId="24" fillId="0" borderId="0" xfId="120" applyFont="1" applyFill="1" applyBorder="1" applyAlignment="1">
      <alignment horizontal="left" vertical="center" wrapText="1"/>
    </xf>
    <xf numFmtId="0" fontId="22" fillId="0" borderId="0" xfId="120" applyFont="1" applyFill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40" fillId="24" borderId="20" xfId="0" applyFont="1" applyFill="1" applyBorder="1" applyAlignment="1">
      <alignment horizontal="left" vertical="center" wrapText="1"/>
    </xf>
    <xf numFmtId="0" fontId="40" fillId="24" borderId="21" xfId="0" applyFont="1" applyFill="1" applyBorder="1" applyAlignment="1">
      <alignment horizontal="left" vertical="center" wrapText="1"/>
    </xf>
    <xf numFmtId="0" fontId="40" fillId="24" borderId="22" xfId="0" applyFont="1" applyFill="1" applyBorder="1" applyAlignment="1">
      <alignment horizontal="left" vertical="center" wrapText="1"/>
    </xf>
    <xf numFmtId="0" fontId="40" fillId="24" borderId="23" xfId="0" applyFont="1" applyFill="1" applyBorder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40" fillId="24" borderId="24" xfId="0" applyFont="1" applyFill="1" applyBorder="1" applyAlignment="1">
      <alignment horizontal="left" vertical="center" wrapText="1"/>
    </xf>
    <xf numFmtId="0" fontId="40" fillId="24" borderId="25" xfId="0" applyFont="1" applyFill="1" applyBorder="1" applyAlignment="1">
      <alignment horizontal="left" vertical="center" wrapText="1"/>
    </xf>
    <xf numFmtId="0" fontId="40" fillId="24" borderId="26" xfId="0" applyFont="1" applyFill="1" applyBorder="1" applyAlignment="1">
      <alignment horizontal="left" vertical="center" wrapText="1"/>
    </xf>
  </cellXfs>
  <cellStyles count="12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42"/>
    <cellStyle name="標準 11" xfId="43"/>
    <cellStyle name="標準 12" xfId="44"/>
    <cellStyle name="標準 13" xfId="45"/>
    <cellStyle name="標準 14" xfId="46"/>
    <cellStyle name="標準 15" xfId="47"/>
    <cellStyle name="標準 16" xfId="48"/>
    <cellStyle name="標準 17" xfId="49"/>
    <cellStyle name="標準 18" xfId="50"/>
    <cellStyle name="標準 19" xfId="51"/>
    <cellStyle name="標準 2" xfId="52"/>
    <cellStyle name="標準 2_ほうれんそう" xfId="53"/>
    <cellStyle name="標準 20" xfId="54"/>
    <cellStyle name="標準 21" xfId="55"/>
    <cellStyle name="標準 22" xfId="56"/>
    <cellStyle name="標準 23" xfId="57"/>
    <cellStyle name="標準 24" xfId="58"/>
    <cellStyle name="標準 25" xfId="59"/>
    <cellStyle name="標準 26" xfId="60"/>
    <cellStyle name="標準 27" xfId="61"/>
    <cellStyle name="標準 28" xfId="62"/>
    <cellStyle name="標準 29" xfId="63"/>
    <cellStyle name="標準 3" xfId="64"/>
    <cellStyle name="標準 30" xfId="65"/>
    <cellStyle name="標準 31" xfId="66"/>
    <cellStyle name="標準 32" xfId="67"/>
    <cellStyle name="標準 33" xfId="68"/>
    <cellStyle name="標準 34" xfId="69"/>
    <cellStyle name="標準 35" xfId="70"/>
    <cellStyle name="標準 36" xfId="71"/>
    <cellStyle name="標準 37" xfId="72"/>
    <cellStyle name="標準 38" xfId="73"/>
    <cellStyle name="標準 39" xfId="74"/>
    <cellStyle name="標準 4" xfId="75"/>
    <cellStyle name="標準 40" xfId="76"/>
    <cellStyle name="標準 41" xfId="77"/>
    <cellStyle name="標準 42" xfId="78"/>
    <cellStyle name="標準 43" xfId="79"/>
    <cellStyle name="標準 44" xfId="80"/>
    <cellStyle name="標準 46" xfId="81"/>
    <cellStyle name="標準 47" xfId="82"/>
    <cellStyle name="標準 48" xfId="83"/>
    <cellStyle name="標準 49" xfId="84"/>
    <cellStyle name="標準 5" xfId="85"/>
    <cellStyle name="標準 50" xfId="86"/>
    <cellStyle name="標準 51" xfId="87"/>
    <cellStyle name="標準 52" xfId="88"/>
    <cellStyle name="標準 53" xfId="89"/>
    <cellStyle name="標準 54" xfId="90"/>
    <cellStyle name="標準 55" xfId="91"/>
    <cellStyle name="標準 56" xfId="92"/>
    <cellStyle name="標準 57" xfId="93"/>
    <cellStyle name="標準 58" xfId="94"/>
    <cellStyle name="標準 59" xfId="95"/>
    <cellStyle name="標準 6" xfId="96"/>
    <cellStyle name="標準 60" xfId="97"/>
    <cellStyle name="標準 61" xfId="98"/>
    <cellStyle name="標準 62" xfId="99"/>
    <cellStyle name="標準 64" xfId="100"/>
    <cellStyle name="標準 65" xfId="101"/>
    <cellStyle name="標準 66" xfId="102"/>
    <cellStyle name="標準 67" xfId="103"/>
    <cellStyle name="標準 68" xfId="104"/>
    <cellStyle name="標準 69" xfId="105"/>
    <cellStyle name="標準 7" xfId="106"/>
    <cellStyle name="標準 70" xfId="107"/>
    <cellStyle name="標準 71" xfId="108"/>
    <cellStyle name="標準 72" xfId="109"/>
    <cellStyle name="標準 73" xfId="110"/>
    <cellStyle name="標準 74" xfId="111"/>
    <cellStyle name="標準 75" xfId="112"/>
    <cellStyle name="標準 76" xfId="113"/>
    <cellStyle name="標準 77" xfId="114"/>
    <cellStyle name="標準 78" xfId="115"/>
    <cellStyle name="標準 8" xfId="116"/>
    <cellStyle name="標準 9" xfId="117"/>
    <cellStyle name="標準_Sheet1" xfId="118"/>
    <cellStyle name="標準_Sheet1_ほうれんそう" xfId="119"/>
    <cellStyle name="標準_地域" xfId="120"/>
    <cellStyle name="良い" xfId="12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ranoasahigou.or.jp/" TargetMode="External"/><Relationship Id="rId13" Type="http://schemas.openxmlformats.org/officeDocument/2006/relationships/hyperlink" Target="http://www.nichiigakkan.co.jp/" TargetMode="External"/><Relationship Id="rId18" Type="http://schemas.openxmlformats.org/officeDocument/2006/relationships/hyperlink" Target="http://daijyoukai.jp/" TargetMode="External"/><Relationship Id="rId26" Type="http://schemas.openxmlformats.org/officeDocument/2006/relationships/hyperlink" Target="http://smile-furano.com/" TargetMode="External"/><Relationship Id="rId39" Type="http://schemas.openxmlformats.org/officeDocument/2006/relationships/hyperlink" Target="https://kamifuranosyakyo.jp/" TargetMode="External"/><Relationship Id="rId3" Type="http://schemas.openxmlformats.org/officeDocument/2006/relationships/hyperlink" Target="http://smile-furano.com/" TargetMode="External"/><Relationship Id="rId21" Type="http://schemas.openxmlformats.org/officeDocument/2006/relationships/hyperlink" Target="https://ssl.hokushakyo.jp/rouken-furano/" TargetMode="External"/><Relationship Id="rId34" Type="http://schemas.openxmlformats.org/officeDocument/2006/relationships/hyperlink" Target="https://www.furanoasahigou.or.jp/" TargetMode="External"/><Relationship Id="rId7" Type="http://schemas.openxmlformats.org/officeDocument/2006/relationships/hyperlink" Target="http://www.msknet.ne.jp/~furano-hospital/" TargetMode="External"/><Relationship Id="rId12" Type="http://schemas.openxmlformats.org/officeDocument/2006/relationships/hyperlink" Target="http://www.nichiigakkan.co.jp/" TargetMode="External"/><Relationship Id="rId17" Type="http://schemas.openxmlformats.org/officeDocument/2006/relationships/hyperlink" Target="http://www.furano.ne.jp/f-w-hosp/" TargetMode="External"/><Relationship Id="rId25" Type="http://schemas.openxmlformats.org/officeDocument/2006/relationships/hyperlink" Target="https://ssl.hokushakyo.jp/rouken-furano/" TargetMode="External"/><Relationship Id="rId33" Type="http://schemas.openxmlformats.org/officeDocument/2006/relationships/hyperlink" Target="https://www.furanoasahigou.or.jp/" TargetMode="External"/><Relationship Id="rId38" Type="http://schemas.openxmlformats.org/officeDocument/2006/relationships/hyperlink" Target="https://daijyoukai.jp/ichimi.html" TargetMode="External"/><Relationship Id="rId2" Type="http://schemas.openxmlformats.org/officeDocument/2006/relationships/hyperlink" Target="http://smile-furano.com/" TargetMode="External"/><Relationship Id="rId16" Type="http://schemas.openxmlformats.org/officeDocument/2006/relationships/hyperlink" Target="http://www.furano.ne.jp/f-w-hosp/" TargetMode="External"/><Relationship Id="rId20" Type="http://schemas.openxmlformats.org/officeDocument/2006/relationships/hyperlink" Target="http://www.nichiigakkan.co.jp/" TargetMode="External"/><Relationship Id="rId29" Type="http://schemas.openxmlformats.org/officeDocument/2006/relationships/hyperlink" Target="https://www.town.kamifurano.hokkaido.jp/" TargetMode="External"/><Relationship Id="rId1" Type="http://schemas.openxmlformats.org/officeDocument/2006/relationships/hyperlink" Target="http://www.nanpu-shakyo.jp/" TargetMode="External"/><Relationship Id="rId6" Type="http://schemas.openxmlformats.org/officeDocument/2006/relationships/hyperlink" Target="http://home-tanpopo.com/" TargetMode="External"/><Relationship Id="rId11" Type="http://schemas.openxmlformats.org/officeDocument/2006/relationships/hyperlink" Target="http://www.fukuda.co.jp/" TargetMode="External"/><Relationship Id="rId24" Type="http://schemas.openxmlformats.org/officeDocument/2006/relationships/hyperlink" Target="https://ssl.hokushakyo.jp/rouken-furano/" TargetMode="External"/><Relationship Id="rId32" Type="http://schemas.openxmlformats.org/officeDocument/2006/relationships/hyperlink" Target="https://www.furano.ne.jp/f-w-hosp/" TargetMode="External"/><Relationship Id="rId37" Type="http://schemas.openxmlformats.org/officeDocument/2006/relationships/hyperlink" Target="https://daijyoukai.jp/ichimi.html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hareruyahouse.com/" TargetMode="External"/><Relationship Id="rId15" Type="http://schemas.openxmlformats.org/officeDocument/2006/relationships/hyperlink" Target="http://www.furanoasahigou.or.jp/" TargetMode="External"/><Relationship Id="rId23" Type="http://schemas.openxmlformats.org/officeDocument/2006/relationships/hyperlink" Target="https://ssl.hokushakyo.jp/rouken-furano/" TargetMode="External"/><Relationship Id="rId28" Type="http://schemas.openxmlformats.org/officeDocument/2006/relationships/hyperlink" Target="http://www.furanoasahigou.or.jp/" TargetMode="External"/><Relationship Id="rId36" Type="http://schemas.openxmlformats.org/officeDocument/2006/relationships/hyperlink" Target="https://nanairo-nikara.wixsite.com/furanostep" TargetMode="External"/><Relationship Id="rId10" Type="http://schemas.openxmlformats.org/officeDocument/2006/relationships/hyperlink" Target="http://www.kaigo-furano@furano.ne.jp" TargetMode="External"/><Relationship Id="rId19" Type="http://schemas.openxmlformats.org/officeDocument/2006/relationships/hyperlink" Target="http://www.furanoasahigou.or.jp/" TargetMode="External"/><Relationship Id="rId31" Type="http://schemas.openxmlformats.org/officeDocument/2006/relationships/hyperlink" Target="https://www.town.kamifurano.hokkaido.jp/" TargetMode="External"/><Relationship Id="rId4" Type="http://schemas.openxmlformats.org/officeDocument/2006/relationships/hyperlink" Target="http://kawamuraseikei.jp/daycare/" TargetMode="External"/><Relationship Id="rId9" Type="http://schemas.openxmlformats.org/officeDocument/2006/relationships/hyperlink" Target="http://daijyoukai.jp/" TargetMode="External"/><Relationship Id="rId14" Type="http://schemas.openxmlformats.org/officeDocument/2006/relationships/hyperlink" Target="http://www.furanoasahigou.or.jp/" TargetMode="External"/><Relationship Id="rId22" Type="http://schemas.openxmlformats.org/officeDocument/2006/relationships/hyperlink" Target="https://ssl.hokushakyo.jp/rouken-furano/" TargetMode="External"/><Relationship Id="rId27" Type="http://schemas.openxmlformats.org/officeDocument/2006/relationships/hyperlink" Target="https://kamifuranosyakyo.jp/" TargetMode="External"/><Relationship Id="rId30" Type="http://schemas.openxmlformats.org/officeDocument/2006/relationships/hyperlink" Target="https://www.town.kamifurano.hokkaido.jp/" TargetMode="External"/><Relationship Id="rId35" Type="http://schemas.openxmlformats.org/officeDocument/2006/relationships/hyperlink" Target="https://nanairo-nikara.wixsite.com/furanoste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M223"/>
  <sheetViews>
    <sheetView tabSelected="1" view="pageBreakPreview" topLeftCell="A7" zoomScale="99" zoomScaleNormal="99" zoomScaleSheetLayoutView="99" workbookViewId="0">
      <selection activeCell="K6" sqref="K6"/>
    </sheetView>
  </sheetViews>
  <sheetFormatPr defaultColWidth="9" defaultRowHeight="12" x14ac:dyDescent="0.2"/>
  <cols>
    <col min="1" max="1" width="3.08984375" style="178" customWidth="1"/>
    <col min="2" max="2" width="35.6328125" style="179" customWidth="1"/>
    <col min="3" max="3" width="37.6328125" style="178" customWidth="1"/>
    <col min="4" max="4" width="6.6328125" style="179" customWidth="1"/>
    <col min="5" max="6" width="7.6328125" style="178" customWidth="1"/>
    <col min="7" max="7" width="23.6328125" style="178" customWidth="1"/>
    <col min="8" max="8" width="7.6328125" style="241" customWidth="1"/>
    <col min="9" max="16384" width="9" style="179"/>
  </cols>
  <sheetData>
    <row r="1" spans="1:13" ht="30" customHeight="1" thickBot="1" x14ac:dyDescent="0.25">
      <c r="A1" s="177" t="s">
        <v>6</v>
      </c>
      <c r="B1" s="177"/>
      <c r="C1" s="177"/>
      <c r="D1" s="177"/>
      <c r="E1" s="177"/>
      <c r="F1" s="177"/>
      <c r="H1" s="177"/>
    </row>
    <row r="2" spans="1:13" ht="18" customHeight="1" x14ac:dyDescent="0.2">
      <c r="A2" s="180"/>
      <c r="B2" s="180"/>
      <c r="C2" s="180"/>
      <c r="D2" s="180"/>
      <c r="E2" s="180"/>
      <c r="F2" s="180"/>
      <c r="H2" s="180"/>
      <c r="I2" s="356" t="s">
        <v>188</v>
      </c>
      <c r="J2" s="357"/>
      <c r="K2" s="357"/>
      <c r="L2" s="357"/>
      <c r="M2" s="358"/>
    </row>
    <row r="3" spans="1:13" ht="18" customHeight="1" x14ac:dyDescent="0.2">
      <c r="A3" s="181" t="s">
        <v>412</v>
      </c>
      <c r="B3" s="182"/>
      <c r="C3" s="182"/>
      <c r="D3" s="182"/>
      <c r="E3" s="182"/>
      <c r="F3" s="182"/>
      <c r="H3" s="182"/>
      <c r="I3" s="359"/>
      <c r="J3" s="360"/>
      <c r="K3" s="360"/>
      <c r="L3" s="360"/>
      <c r="M3" s="361"/>
    </row>
    <row r="4" spans="1:13" ht="18" customHeight="1" x14ac:dyDescent="0.2">
      <c r="A4" s="183"/>
      <c r="B4" s="184" t="s">
        <v>8</v>
      </c>
      <c r="C4" s="185" t="s">
        <v>11</v>
      </c>
      <c r="D4" s="186" t="s">
        <v>18</v>
      </c>
      <c r="E4" s="187" t="s">
        <v>1</v>
      </c>
      <c r="F4" s="183" t="s">
        <v>29</v>
      </c>
      <c r="G4" s="188" t="s">
        <v>226</v>
      </c>
      <c r="H4" s="188" t="s">
        <v>383</v>
      </c>
      <c r="I4" s="360"/>
      <c r="J4" s="360"/>
      <c r="K4" s="360"/>
      <c r="L4" s="360"/>
      <c r="M4" s="361"/>
    </row>
    <row r="5" spans="1:13" ht="45" customHeight="1" thickBot="1" x14ac:dyDescent="0.25">
      <c r="A5" s="189">
        <v>1</v>
      </c>
      <c r="B5" s="190" t="s">
        <v>32</v>
      </c>
      <c r="C5" s="191" t="s">
        <v>628</v>
      </c>
      <c r="D5" s="186" t="s">
        <v>542</v>
      </c>
      <c r="E5" s="189" t="s">
        <v>522</v>
      </c>
      <c r="F5" s="189" t="s">
        <v>40</v>
      </c>
      <c r="G5" s="192"/>
      <c r="H5" s="188"/>
      <c r="I5" s="362"/>
      <c r="J5" s="362"/>
      <c r="K5" s="362"/>
      <c r="L5" s="362"/>
      <c r="M5" s="363"/>
    </row>
    <row r="6" spans="1:13" ht="45" customHeight="1" thickBot="1" x14ac:dyDescent="0.25">
      <c r="A6" s="183">
        <v>2</v>
      </c>
      <c r="B6" s="193" t="s">
        <v>43</v>
      </c>
      <c r="C6" s="194" t="s">
        <v>46</v>
      </c>
      <c r="D6" s="195" t="s">
        <v>527</v>
      </c>
      <c r="E6" s="183" t="s">
        <v>24</v>
      </c>
      <c r="F6" s="183" t="s">
        <v>49</v>
      </c>
      <c r="G6" s="192"/>
      <c r="H6" s="188"/>
    </row>
    <row r="7" spans="1:13" ht="45" customHeight="1" x14ac:dyDescent="0.2">
      <c r="A7" s="196">
        <v>3</v>
      </c>
      <c r="B7" s="197" t="s">
        <v>16</v>
      </c>
      <c r="C7" s="198" t="s">
        <v>52</v>
      </c>
      <c r="D7" s="247" t="s">
        <v>635</v>
      </c>
      <c r="E7" s="199" t="s">
        <v>57</v>
      </c>
      <c r="F7" s="199" t="s">
        <v>58</v>
      </c>
      <c r="G7" s="192"/>
      <c r="H7" s="188"/>
      <c r="I7" s="357" t="s">
        <v>481</v>
      </c>
      <c r="J7" s="357"/>
      <c r="K7" s="357"/>
      <c r="L7" s="357"/>
      <c r="M7" s="358"/>
    </row>
    <row r="8" spans="1:13" ht="45" customHeight="1" x14ac:dyDescent="0.2">
      <c r="A8" s="189">
        <v>4</v>
      </c>
      <c r="B8" s="193" t="s">
        <v>21</v>
      </c>
      <c r="C8" s="194" t="s">
        <v>61</v>
      </c>
      <c r="D8" s="195" t="s">
        <v>560</v>
      </c>
      <c r="E8" s="200" t="s">
        <v>64</v>
      </c>
      <c r="F8" s="200" t="s">
        <v>34</v>
      </c>
      <c r="G8" s="201" t="s">
        <v>483</v>
      </c>
      <c r="H8" s="188"/>
      <c r="I8" s="360"/>
      <c r="J8" s="360"/>
      <c r="K8" s="360"/>
      <c r="L8" s="360"/>
      <c r="M8" s="361"/>
    </row>
    <row r="9" spans="1:13" ht="41.25" customHeight="1" thickBot="1" x14ac:dyDescent="0.25">
      <c r="A9" s="183">
        <v>5</v>
      </c>
      <c r="B9" s="193" t="s">
        <v>56</v>
      </c>
      <c r="C9" s="202" t="s">
        <v>65</v>
      </c>
      <c r="D9" s="203" t="s">
        <v>563</v>
      </c>
      <c r="E9" s="183" t="s">
        <v>70</v>
      </c>
      <c r="F9" s="183" t="s">
        <v>48</v>
      </c>
      <c r="G9" s="192"/>
      <c r="H9" s="188"/>
      <c r="I9" s="362"/>
      <c r="J9" s="362"/>
      <c r="K9" s="362"/>
      <c r="L9" s="362"/>
      <c r="M9" s="363"/>
    </row>
    <row r="10" spans="1:13" ht="18" customHeight="1" x14ac:dyDescent="0.2">
      <c r="A10" s="204"/>
      <c r="B10" s="204"/>
      <c r="C10" s="204"/>
      <c r="D10" s="204"/>
      <c r="E10" s="204"/>
      <c r="F10" s="204"/>
      <c r="H10" s="204"/>
    </row>
    <row r="11" spans="1:13" s="206" customFormat="1" ht="18" customHeight="1" x14ac:dyDescent="0.2">
      <c r="A11" s="181" t="s">
        <v>484</v>
      </c>
      <c r="B11" s="182"/>
      <c r="C11" s="182"/>
      <c r="D11" s="182"/>
      <c r="E11" s="182"/>
      <c r="F11" s="182"/>
      <c r="G11" s="205"/>
      <c r="H11" s="182"/>
    </row>
    <row r="12" spans="1:13" ht="18" customHeight="1" x14ac:dyDescent="0.2">
      <c r="A12" s="207"/>
      <c r="B12" s="195" t="s">
        <v>8</v>
      </c>
      <c r="C12" s="183" t="s">
        <v>11</v>
      </c>
      <c r="D12" s="195" t="s">
        <v>18</v>
      </c>
      <c r="E12" s="183" t="s">
        <v>1</v>
      </c>
      <c r="F12" s="183" t="s">
        <v>29</v>
      </c>
      <c r="G12" s="188" t="s">
        <v>226</v>
      </c>
      <c r="H12" s="188" t="s">
        <v>383</v>
      </c>
    </row>
    <row r="13" spans="1:13" ht="45" customHeight="1" x14ac:dyDescent="0.2">
      <c r="A13" s="183">
        <v>1</v>
      </c>
      <c r="B13" s="208" t="s">
        <v>565</v>
      </c>
      <c r="C13" s="194" t="s">
        <v>74</v>
      </c>
      <c r="D13" s="195" t="s">
        <v>564</v>
      </c>
      <c r="E13" s="183" t="s">
        <v>54</v>
      </c>
      <c r="F13" s="183" t="s">
        <v>76</v>
      </c>
      <c r="G13" s="201" t="s">
        <v>566</v>
      </c>
      <c r="H13" s="188"/>
    </row>
    <row r="14" spans="1:13" ht="45" customHeight="1" x14ac:dyDescent="0.2">
      <c r="A14" s="183">
        <v>2</v>
      </c>
      <c r="B14" s="193" t="s">
        <v>78</v>
      </c>
      <c r="C14" s="194" t="s">
        <v>66</v>
      </c>
      <c r="D14" s="195" t="s">
        <v>569</v>
      </c>
      <c r="E14" s="183" t="s">
        <v>82</v>
      </c>
      <c r="F14" s="246" t="s">
        <v>632</v>
      </c>
      <c r="G14" s="192"/>
      <c r="H14" s="188"/>
    </row>
    <row r="15" spans="1:13" ht="45" customHeight="1" x14ac:dyDescent="0.2">
      <c r="A15" s="183">
        <v>3</v>
      </c>
      <c r="B15" s="208" t="s">
        <v>19</v>
      </c>
      <c r="C15" s="194" t="s">
        <v>93</v>
      </c>
      <c r="D15" s="195" t="s">
        <v>568</v>
      </c>
      <c r="E15" s="183" t="s">
        <v>71</v>
      </c>
      <c r="F15" s="183" t="s">
        <v>97</v>
      </c>
      <c r="G15" s="192"/>
      <c r="H15" s="188"/>
    </row>
    <row r="16" spans="1:13" ht="45" customHeight="1" x14ac:dyDescent="0.2">
      <c r="A16" s="183">
        <v>4</v>
      </c>
      <c r="B16" s="208" t="s">
        <v>100</v>
      </c>
      <c r="C16" s="194" t="s">
        <v>59</v>
      </c>
      <c r="D16" s="195" t="s">
        <v>102</v>
      </c>
      <c r="E16" s="183" t="s">
        <v>37</v>
      </c>
      <c r="F16" s="209" t="s">
        <v>629</v>
      </c>
      <c r="G16" s="192"/>
      <c r="H16" s="188"/>
    </row>
    <row r="17" spans="1:8" ht="45" customHeight="1" x14ac:dyDescent="0.2">
      <c r="A17" s="183">
        <v>5</v>
      </c>
      <c r="B17" s="193" t="s">
        <v>103</v>
      </c>
      <c r="C17" s="202" t="s">
        <v>88</v>
      </c>
      <c r="D17" s="195" t="s">
        <v>60</v>
      </c>
      <c r="E17" s="183" t="s">
        <v>15</v>
      </c>
      <c r="F17" s="183" t="s">
        <v>104</v>
      </c>
      <c r="G17" s="192"/>
      <c r="H17" s="188"/>
    </row>
    <row r="18" spans="1:8" ht="45" customHeight="1" x14ac:dyDescent="0.2">
      <c r="A18" s="183">
        <v>6</v>
      </c>
      <c r="B18" s="208" t="s">
        <v>531</v>
      </c>
      <c r="C18" s="194" t="s">
        <v>108</v>
      </c>
      <c r="D18" s="195" t="s">
        <v>109</v>
      </c>
      <c r="E18" s="183" t="s">
        <v>112</v>
      </c>
      <c r="F18" s="183" t="s">
        <v>115</v>
      </c>
      <c r="G18" s="192"/>
      <c r="H18" s="188"/>
    </row>
    <row r="19" spans="1:8" ht="45" customHeight="1" x14ac:dyDescent="0.2">
      <c r="A19" s="183">
        <v>7</v>
      </c>
      <c r="B19" s="193" t="s">
        <v>116</v>
      </c>
      <c r="C19" s="194" t="s">
        <v>101</v>
      </c>
      <c r="D19" s="195" t="s">
        <v>528</v>
      </c>
      <c r="E19" s="183" t="s">
        <v>117</v>
      </c>
      <c r="F19" s="183" t="s">
        <v>119</v>
      </c>
      <c r="G19" s="201" t="s">
        <v>485</v>
      </c>
      <c r="H19" s="188"/>
    </row>
    <row r="20" spans="1:8" ht="45" customHeight="1" x14ac:dyDescent="0.2">
      <c r="A20" s="183">
        <v>8</v>
      </c>
      <c r="B20" s="208" t="s">
        <v>544</v>
      </c>
      <c r="C20" s="194" t="s">
        <v>625</v>
      </c>
      <c r="D20" s="203" t="s">
        <v>545</v>
      </c>
      <c r="E20" s="209" t="s">
        <v>546</v>
      </c>
      <c r="F20" s="183" t="s">
        <v>547</v>
      </c>
      <c r="G20" s="201"/>
      <c r="H20" s="188"/>
    </row>
    <row r="21" spans="1:8" ht="45" customHeight="1" x14ac:dyDescent="0.2">
      <c r="A21" s="183">
        <v>9</v>
      </c>
      <c r="B21" s="208" t="s">
        <v>129</v>
      </c>
      <c r="C21" s="202" t="s">
        <v>46</v>
      </c>
      <c r="D21" s="195" t="s">
        <v>98</v>
      </c>
      <c r="E21" s="183" t="s">
        <v>574</v>
      </c>
      <c r="F21" s="183" t="s">
        <v>131</v>
      </c>
      <c r="G21" s="210" t="s">
        <v>578</v>
      </c>
      <c r="H21" s="188"/>
    </row>
    <row r="22" spans="1:8" ht="45" customHeight="1" x14ac:dyDescent="0.2">
      <c r="A22" s="183">
        <v>10</v>
      </c>
      <c r="B22" s="208" t="s">
        <v>133</v>
      </c>
      <c r="C22" s="202" t="s">
        <v>136</v>
      </c>
      <c r="D22" s="195" t="s">
        <v>137</v>
      </c>
      <c r="E22" s="183" t="s">
        <v>92</v>
      </c>
      <c r="F22" s="183" t="s">
        <v>135</v>
      </c>
      <c r="G22" s="188"/>
      <c r="H22" s="188"/>
    </row>
    <row r="23" spans="1:8" ht="45" customHeight="1" x14ac:dyDescent="0.2">
      <c r="A23" s="183">
        <v>11</v>
      </c>
      <c r="B23" s="211" t="s">
        <v>139</v>
      </c>
      <c r="C23" s="212" t="s">
        <v>52</v>
      </c>
      <c r="D23" s="195" t="s">
        <v>141</v>
      </c>
      <c r="E23" s="183" t="s">
        <v>80</v>
      </c>
      <c r="F23" s="183" t="s">
        <v>142</v>
      </c>
      <c r="G23" s="192"/>
      <c r="H23" s="188"/>
    </row>
    <row r="24" spans="1:8" ht="45" customHeight="1" x14ac:dyDescent="0.2">
      <c r="A24" s="183">
        <v>12</v>
      </c>
      <c r="B24" s="211" t="s">
        <v>9</v>
      </c>
      <c r="C24" s="212" t="s">
        <v>52</v>
      </c>
      <c r="D24" s="195" t="s">
        <v>627</v>
      </c>
      <c r="E24" s="183" t="s">
        <v>57</v>
      </c>
      <c r="F24" s="213" t="s">
        <v>58</v>
      </c>
      <c r="G24" s="192"/>
      <c r="H24" s="188"/>
    </row>
    <row r="25" spans="1:8" ht="45" customHeight="1" x14ac:dyDescent="0.2">
      <c r="A25" s="183">
        <v>13</v>
      </c>
      <c r="B25" s="208" t="s">
        <v>144</v>
      </c>
      <c r="C25" s="194" t="s">
        <v>132</v>
      </c>
      <c r="D25" s="195" t="s">
        <v>99</v>
      </c>
      <c r="E25" s="183" t="s">
        <v>33</v>
      </c>
      <c r="F25" s="183" t="s">
        <v>33</v>
      </c>
      <c r="G25" s="192"/>
      <c r="H25" s="188"/>
    </row>
    <row r="26" spans="1:8" ht="45" customHeight="1" x14ac:dyDescent="0.2">
      <c r="A26" s="183">
        <v>14</v>
      </c>
      <c r="B26" s="208" t="s">
        <v>22</v>
      </c>
      <c r="C26" s="194" t="s">
        <v>630</v>
      </c>
      <c r="D26" s="195" t="s">
        <v>561</v>
      </c>
      <c r="E26" s="183" t="s">
        <v>147</v>
      </c>
      <c r="F26" s="183" t="s">
        <v>148</v>
      </c>
      <c r="G26" s="188"/>
      <c r="H26" s="188"/>
    </row>
    <row r="27" spans="1:8" ht="18" customHeight="1" x14ac:dyDescent="0.2">
      <c r="A27" s="204"/>
      <c r="B27" s="204"/>
      <c r="C27" s="204"/>
      <c r="D27" s="204"/>
      <c r="E27" s="204"/>
      <c r="F27" s="204"/>
      <c r="H27" s="204"/>
    </row>
    <row r="28" spans="1:8" ht="18" customHeight="1" x14ac:dyDescent="0.2">
      <c r="A28" s="214" t="s">
        <v>203</v>
      </c>
      <c r="B28" s="214"/>
      <c r="C28" s="214"/>
      <c r="D28" s="214"/>
      <c r="E28" s="214"/>
      <c r="F28" s="214"/>
      <c r="H28" s="214"/>
    </row>
    <row r="29" spans="1:8" ht="18" customHeight="1" x14ac:dyDescent="0.2">
      <c r="A29" s="207"/>
      <c r="B29" s="195" t="s">
        <v>8</v>
      </c>
      <c r="C29" s="183" t="s">
        <v>11</v>
      </c>
      <c r="D29" s="195" t="s">
        <v>18</v>
      </c>
      <c r="E29" s="183" t="s">
        <v>1</v>
      </c>
      <c r="F29" s="183" t="s">
        <v>29</v>
      </c>
      <c r="G29" s="188" t="s">
        <v>226</v>
      </c>
      <c r="H29" s="188" t="s">
        <v>383</v>
      </c>
    </row>
    <row r="30" spans="1:8" ht="45" customHeight="1" x14ac:dyDescent="0.2">
      <c r="A30" s="183">
        <v>1</v>
      </c>
      <c r="B30" s="208" t="s">
        <v>150</v>
      </c>
      <c r="C30" s="194" t="s">
        <v>93</v>
      </c>
      <c r="D30" s="195" t="s">
        <v>575</v>
      </c>
      <c r="E30" s="183" t="s">
        <v>71</v>
      </c>
      <c r="F30" s="183" t="s">
        <v>97</v>
      </c>
      <c r="G30" s="192"/>
      <c r="H30" s="188"/>
    </row>
    <row r="31" spans="1:8" ht="45" customHeight="1" x14ac:dyDescent="0.2">
      <c r="A31" s="183">
        <v>2</v>
      </c>
      <c r="B31" s="208" t="s">
        <v>152</v>
      </c>
      <c r="C31" s="194" t="s">
        <v>85</v>
      </c>
      <c r="D31" s="195" t="s">
        <v>155</v>
      </c>
      <c r="E31" s="183" t="s">
        <v>157</v>
      </c>
      <c r="F31" s="183" t="s">
        <v>75</v>
      </c>
      <c r="G31" s="192"/>
      <c r="H31" s="188"/>
    </row>
    <row r="32" spans="1:8" ht="45" customHeight="1" x14ac:dyDescent="0.2">
      <c r="A32" s="183">
        <v>3</v>
      </c>
      <c r="B32" s="208" t="s">
        <v>158</v>
      </c>
      <c r="C32" s="194" t="s">
        <v>159</v>
      </c>
      <c r="D32" s="195" t="s">
        <v>529</v>
      </c>
      <c r="E32" s="183" t="s">
        <v>72</v>
      </c>
      <c r="F32" s="183" t="s">
        <v>162</v>
      </c>
      <c r="G32" s="192"/>
      <c r="H32" s="188"/>
    </row>
    <row r="33" spans="1:8" ht="45" customHeight="1" x14ac:dyDescent="0.2">
      <c r="A33" s="183">
        <v>4</v>
      </c>
      <c r="B33" s="208" t="s">
        <v>532</v>
      </c>
      <c r="C33" s="194" t="s">
        <v>108</v>
      </c>
      <c r="D33" s="195" t="s">
        <v>530</v>
      </c>
      <c r="E33" s="183" t="s">
        <v>165</v>
      </c>
      <c r="F33" s="183" t="s">
        <v>115</v>
      </c>
      <c r="G33" s="192"/>
      <c r="H33" s="188"/>
    </row>
    <row r="34" spans="1:8" ht="45" customHeight="1" x14ac:dyDescent="0.2">
      <c r="A34" s="183">
        <v>5</v>
      </c>
      <c r="B34" s="208" t="s">
        <v>167</v>
      </c>
      <c r="C34" s="194" t="s">
        <v>576</v>
      </c>
      <c r="D34" s="195" t="s">
        <v>171</v>
      </c>
      <c r="E34" s="183" t="s">
        <v>173</v>
      </c>
      <c r="F34" s="183" t="s">
        <v>174</v>
      </c>
      <c r="G34" s="192"/>
      <c r="H34" s="188"/>
    </row>
    <row r="35" spans="1:8" ht="45" customHeight="1" x14ac:dyDescent="0.2">
      <c r="A35" s="183">
        <v>6</v>
      </c>
      <c r="B35" s="208" t="s">
        <v>116</v>
      </c>
      <c r="C35" s="194" t="s">
        <v>101</v>
      </c>
      <c r="D35" s="195" t="s">
        <v>175</v>
      </c>
      <c r="E35" s="183" t="s">
        <v>117</v>
      </c>
      <c r="F35" s="183" t="s">
        <v>119</v>
      </c>
      <c r="G35" s="201" t="s">
        <v>485</v>
      </c>
      <c r="H35" s="188"/>
    </row>
    <row r="36" spans="1:8" ht="45" customHeight="1" x14ac:dyDescent="0.2">
      <c r="A36" s="183">
        <v>7</v>
      </c>
      <c r="B36" s="208" t="s">
        <v>181</v>
      </c>
      <c r="C36" s="194" t="s">
        <v>182</v>
      </c>
      <c r="D36" s="195" t="s">
        <v>183</v>
      </c>
      <c r="E36" s="183" t="s">
        <v>185</v>
      </c>
      <c r="F36" s="183" t="s">
        <v>170</v>
      </c>
      <c r="G36" s="192"/>
      <c r="H36" s="188"/>
    </row>
    <row r="37" spans="1:8" ht="45" customHeight="1" x14ac:dyDescent="0.2">
      <c r="A37" s="183">
        <v>8</v>
      </c>
      <c r="B37" s="208" t="s">
        <v>191</v>
      </c>
      <c r="C37" s="194" t="s">
        <v>194</v>
      </c>
      <c r="D37" s="215"/>
      <c r="E37" s="183" t="s">
        <v>599</v>
      </c>
      <c r="F37" s="183" t="s">
        <v>96</v>
      </c>
      <c r="G37" s="192"/>
      <c r="H37" s="192" t="s">
        <v>577</v>
      </c>
    </row>
    <row r="38" spans="1:8" ht="45" customHeight="1" x14ac:dyDescent="0.2">
      <c r="A38" s="183">
        <v>9</v>
      </c>
      <c r="B38" s="208" t="s">
        <v>195</v>
      </c>
      <c r="C38" s="194" t="s">
        <v>46</v>
      </c>
      <c r="D38" s="195" t="s">
        <v>67</v>
      </c>
      <c r="E38" s="183" t="s">
        <v>579</v>
      </c>
      <c r="F38" s="183" t="s">
        <v>131</v>
      </c>
      <c r="G38" s="216" t="s">
        <v>578</v>
      </c>
      <c r="H38" s="188"/>
    </row>
    <row r="39" spans="1:8" ht="45" customHeight="1" x14ac:dyDescent="0.2">
      <c r="A39" s="183">
        <v>10</v>
      </c>
      <c r="B39" s="208" t="s">
        <v>196</v>
      </c>
      <c r="C39" s="194" t="s">
        <v>143</v>
      </c>
      <c r="D39" s="195" t="s">
        <v>600</v>
      </c>
      <c r="E39" s="183" t="s">
        <v>201</v>
      </c>
      <c r="F39" s="183" t="s">
        <v>202</v>
      </c>
      <c r="G39" s="188"/>
      <c r="H39" s="188"/>
    </row>
    <row r="40" spans="1:8" ht="45" customHeight="1" x14ac:dyDescent="0.2">
      <c r="A40" s="183">
        <v>11</v>
      </c>
      <c r="B40" s="211" t="s">
        <v>206</v>
      </c>
      <c r="C40" s="202" t="s">
        <v>156</v>
      </c>
      <c r="D40" s="195" t="s">
        <v>207</v>
      </c>
      <c r="E40" s="183" t="s">
        <v>208</v>
      </c>
      <c r="F40" s="183" t="s">
        <v>209</v>
      </c>
      <c r="G40" s="192"/>
      <c r="H40" s="188"/>
    </row>
    <row r="41" spans="1:8" ht="45" customHeight="1" x14ac:dyDescent="0.2">
      <c r="A41" s="183">
        <v>12</v>
      </c>
      <c r="B41" s="208" t="s">
        <v>211</v>
      </c>
      <c r="C41" s="217" t="s">
        <v>61</v>
      </c>
      <c r="D41" s="203" t="s">
        <v>562</v>
      </c>
      <c r="E41" s="183" t="s">
        <v>147</v>
      </c>
      <c r="F41" s="183" t="s">
        <v>148</v>
      </c>
      <c r="G41" s="188"/>
      <c r="H41" s="188"/>
    </row>
    <row r="42" spans="1:8" ht="18" customHeight="1" x14ac:dyDescent="0.2">
      <c r="A42" s="218"/>
      <c r="B42" s="218"/>
      <c r="C42" s="218"/>
      <c r="D42" s="218"/>
      <c r="E42" s="218"/>
      <c r="F42" s="218"/>
      <c r="H42" s="218"/>
    </row>
    <row r="43" spans="1:8" ht="18" customHeight="1" x14ac:dyDescent="0.2">
      <c r="A43" s="214" t="s">
        <v>482</v>
      </c>
      <c r="B43" s="214"/>
      <c r="C43" s="214"/>
      <c r="D43" s="214"/>
      <c r="E43" s="214"/>
      <c r="F43" s="214"/>
      <c r="H43" s="214"/>
    </row>
    <row r="44" spans="1:8" ht="18" customHeight="1" x14ac:dyDescent="0.2">
      <c r="A44" s="207"/>
      <c r="B44" s="195" t="s">
        <v>8</v>
      </c>
      <c r="C44" s="183" t="s">
        <v>11</v>
      </c>
      <c r="D44" s="195" t="s">
        <v>18</v>
      </c>
      <c r="E44" s="183" t="s">
        <v>1</v>
      </c>
      <c r="F44" s="183" t="s">
        <v>29</v>
      </c>
      <c r="G44" s="188" t="s">
        <v>226</v>
      </c>
      <c r="H44" s="188" t="s">
        <v>383</v>
      </c>
    </row>
    <row r="45" spans="1:8" ht="45" customHeight="1" x14ac:dyDescent="0.2">
      <c r="A45" s="183">
        <v>1</v>
      </c>
      <c r="B45" s="193" t="s">
        <v>212</v>
      </c>
      <c r="C45" s="194" t="s">
        <v>93</v>
      </c>
      <c r="D45" s="203" t="s">
        <v>580</v>
      </c>
      <c r="E45" s="183" t="s">
        <v>71</v>
      </c>
      <c r="F45" s="183" t="s">
        <v>97</v>
      </c>
      <c r="G45" s="192"/>
      <c r="H45" s="188"/>
    </row>
    <row r="46" spans="1:8" ht="45" customHeight="1" x14ac:dyDescent="0.2">
      <c r="A46" s="183">
        <v>2</v>
      </c>
      <c r="B46" s="193" t="s">
        <v>214</v>
      </c>
      <c r="C46" s="194" t="s">
        <v>215</v>
      </c>
      <c r="D46" s="195" t="s">
        <v>581</v>
      </c>
      <c r="E46" s="183" t="s">
        <v>220</v>
      </c>
      <c r="F46" s="183" t="s">
        <v>177</v>
      </c>
      <c r="G46" s="201" t="s">
        <v>486</v>
      </c>
      <c r="H46" s="188"/>
    </row>
    <row r="47" spans="1:8" ht="45" customHeight="1" x14ac:dyDescent="0.2">
      <c r="A47" s="183">
        <v>3</v>
      </c>
      <c r="B47" s="193" t="s">
        <v>221</v>
      </c>
      <c r="C47" s="194" t="s">
        <v>222</v>
      </c>
      <c r="D47" s="203" t="s">
        <v>582</v>
      </c>
      <c r="E47" s="183" t="s">
        <v>62</v>
      </c>
      <c r="F47" s="183" t="s">
        <v>120</v>
      </c>
      <c r="G47" s="201" t="s">
        <v>486</v>
      </c>
      <c r="H47" s="188"/>
    </row>
    <row r="48" spans="1:8" ht="45" customHeight="1" x14ac:dyDescent="0.2">
      <c r="A48" s="183">
        <v>4</v>
      </c>
      <c r="B48" s="193" t="s">
        <v>116</v>
      </c>
      <c r="C48" s="194" t="s">
        <v>101</v>
      </c>
      <c r="D48" s="195" t="s">
        <v>47</v>
      </c>
      <c r="E48" s="183" t="s">
        <v>117</v>
      </c>
      <c r="F48" s="183" t="s">
        <v>119</v>
      </c>
      <c r="G48" s="201" t="s">
        <v>485</v>
      </c>
      <c r="H48" s="188"/>
    </row>
    <row r="49" spans="1:8" ht="45" customHeight="1" x14ac:dyDescent="0.2">
      <c r="A49" s="183">
        <v>5</v>
      </c>
      <c r="B49" s="208" t="s">
        <v>223</v>
      </c>
      <c r="C49" s="194" t="s">
        <v>136</v>
      </c>
      <c r="D49" s="203" t="s">
        <v>583</v>
      </c>
      <c r="E49" s="183" t="s">
        <v>227</v>
      </c>
      <c r="F49" s="183" t="s">
        <v>135</v>
      </c>
      <c r="G49" s="210" t="s">
        <v>584</v>
      </c>
      <c r="H49" s="188"/>
    </row>
    <row r="50" spans="1:8" ht="45" customHeight="1" x14ac:dyDescent="0.2">
      <c r="A50" s="183">
        <v>6</v>
      </c>
      <c r="B50" s="193" t="s">
        <v>63</v>
      </c>
      <c r="C50" s="194" t="s">
        <v>228</v>
      </c>
      <c r="D50" s="203" t="s">
        <v>533</v>
      </c>
      <c r="E50" s="183" t="s">
        <v>41</v>
      </c>
      <c r="F50" s="183" t="s">
        <v>35</v>
      </c>
      <c r="G50" s="210" t="s">
        <v>486</v>
      </c>
      <c r="H50" s="219"/>
    </row>
    <row r="51" spans="1:8" ht="45" customHeight="1" x14ac:dyDescent="0.2">
      <c r="A51" s="183">
        <v>7</v>
      </c>
      <c r="B51" s="208" t="s">
        <v>123</v>
      </c>
      <c r="C51" s="220" t="s">
        <v>124</v>
      </c>
      <c r="D51" s="195" t="s">
        <v>230</v>
      </c>
      <c r="E51" s="183" t="s">
        <v>232</v>
      </c>
      <c r="F51" s="183" t="s">
        <v>142</v>
      </c>
      <c r="G51" s="192"/>
      <c r="H51" s="188"/>
    </row>
    <row r="52" spans="1:8" ht="45" customHeight="1" x14ac:dyDescent="0.2">
      <c r="A52" s="183">
        <v>8</v>
      </c>
      <c r="B52" s="208" t="s">
        <v>233</v>
      </c>
      <c r="C52" s="194" t="s">
        <v>36</v>
      </c>
      <c r="D52" s="195" t="s">
        <v>235</v>
      </c>
      <c r="E52" s="183" t="s">
        <v>236</v>
      </c>
      <c r="F52" s="183" t="s">
        <v>238</v>
      </c>
      <c r="G52" s="188"/>
      <c r="H52" s="188"/>
    </row>
    <row r="53" spans="1:8" ht="45" customHeight="1" x14ac:dyDescent="0.2">
      <c r="A53" s="183">
        <v>9</v>
      </c>
      <c r="B53" s="208" t="s">
        <v>239</v>
      </c>
      <c r="C53" s="194" t="s">
        <v>241</v>
      </c>
      <c r="D53" s="195" t="s">
        <v>243</v>
      </c>
      <c r="E53" s="183" t="s">
        <v>245</v>
      </c>
      <c r="F53" s="183" t="s">
        <v>246</v>
      </c>
      <c r="G53" s="188"/>
      <c r="H53" s="188"/>
    </row>
    <row r="54" spans="1:8" ht="18" customHeight="1" x14ac:dyDescent="0.2">
      <c r="A54" s="221"/>
      <c r="B54" s="221"/>
      <c r="C54" s="221"/>
      <c r="D54" s="221"/>
      <c r="E54" s="221"/>
      <c r="F54" s="221"/>
      <c r="H54" s="221"/>
    </row>
    <row r="55" spans="1:8" s="206" customFormat="1" ht="18" customHeight="1" x14ac:dyDescent="0.2">
      <c r="A55" s="214" t="s">
        <v>487</v>
      </c>
      <c r="B55" s="214"/>
      <c r="C55" s="214"/>
      <c r="D55" s="214"/>
      <c r="E55" s="214"/>
      <c r="F55" s="214"/>
      <c r="G55" s="205"/>
      <c r="H55" s="214"/>
    </row>
    <row r="56" spans="1:8" ht="18" customHeight="1" x14ac:dyDescent="0.2">
      <c r="A56" s="207"/>
      <c r="B56" s="195" t="s">
        <v>8</v>
      </c>
      <c r="C56" s="183" t="s">
        <v>11</v>
      </c>
      <c r="D56" s="195" t="s">
        <v>18</v>
      </c>
      <c r="E56" s="183" t="s">
        <v>1</v>
      </c>
      <c r="F56" s="183" t="s">
        <v>29</v>
      </c>
      <c r="G56" s="188" t="s">
        <v>226</v>
      </c>
      <c r="H56" s="188" t="s">
        <v>383</v>
      </c>
    </row>
    <row r="57" spans="1:8" ht="45" customHeight="1" x14ac:dyDescent="0.2">
      <c r="A57" s="183">
        <v>1</v>
      </c>
      <c r="B57" s="208" t="s">
        <v>248</v>
      </c>
      <c r="C57" s="194" t="s">
        <v>140</v>
      </c>
      <c r="D57" s="203" t="s">
        <v>567</v>
      </c>
      <c r="E57" s="183" t="s">
        <v>54</v>
      </c>
      <c r="F57" s="183" t="s">
        <v>76</v>
      </c>
      <c r="G57" s="201" t="s">
        <v>566</v>
      </c>
      <c r="H57" s="188"/>
    </row>
    <row r="58" spans="1:8" ht="45" customHeight="1" x14ac:dyDescent="0.2">
      <c r="A58" s="183">
        <v>2</v>
      </c>
      <c r="B58" s="208" t="s">
        <v>588</v>
      </c>
      <c r="C58" s="194" t="s">
        <v>13</v>
      </c>
      <c r="D58" s="203" t="s">
        <v>587</v>
      </c>
      <c r="E58" s="183" t="s">
        <v>250</v>
      </c>
      <c r="F58" s="183" t="s">
        <v>251</v>
      </c>
      <c r="G58" s="201" t="s">
        <v>186</v>
      </c>
      <c r="H58" s="188"/>
    </row>
    <row r="59" spans="1:8" ht="18" customHeight="1" x14ac:dyDescent="0.2">
      <c r="A59" s="221"/>
      <c r="B59" s="221"/>
      <c r="C59" s="221"/>
      <c r="D59" s="221"/>
      <c r="E59" s="221"/>
      <c r="F59" s="221"/>
      <c r="H59" s="221"/>
    </row>
    <row r="60" spans="1:8" s="206" customFormat="1" ht="18" customHeight="1" x14ac:dyDescent="0.2">
      <c r="A60" s="214" t="s">
        <v>151</v>
      </c>
      <c r="B60" s="214"/>
      <c r="C60" s="214"/>
      <c r="D60" s="214"/>
      <c r="E60" s="214"/>
      <c r="F60" s="214"/>
      <c r="G60" s="205"/>
      <c r="H60" s="214"/>
    </row>
    <row r="61" spans="1:8" ht="18" customHeight="1" x14ac:dyDescent="0.2">
      <c r="A61" s="183"/>
      <c r="B61" s="195" t="s">
        <v>8</v>
      </c>
      <c r="C61" s="183" t="s">
        <v>11</v>
      </c>
      <c r="D61" s="195" t="s">
        <v>18</v>
      </c>
      <c r="E61" s="183" t="s">
        <v>1</v>
      </c>
      <c r="F61" s="183" t="s">
        <v>29</v>
      </c>
      <c r="G61" s="188" t="s">
        <v>226</v>
      </c>
      <c r="H61" s="188" t="s">
        <v>383</v>
      </c>
    </row>
    <row r="62" spans="1:8" ht="45" customHeight="1" x14ac:dyDescent="0.2">
      <c r="A62" s="183">
        <v>1</v>
      </c>
      <c r="B62" s="208" t="s">
        <v>254</v>
      </c>
      <c r="C62" s="194" t="s">
        <v>125</v>
      </c>
      <c r="D62" s="203" t="s">
        <v>255</v>
      </c>
      <c r="E62" s="183" t="s">
        <v>204</v>
      </c>
      <c r="F62" s="183" t="s">
        <v>168</v>
      </c>
      <c r="G62" s="201" t="s">
        <v>488</v>
      </c>
      <c r="H62" s="188"/>
    </row>
    <row r="63" spans="1:8" ht="45" customHeight="1" x14ac:dyDescent="0.2">
      <c r="A63" s="183">
        <v>2</v>
      </c>
      <c r="B63" s="208" t="s">
        <v>589</v>
      </c>
      <c r="C63" s="194" t="s">
        <v>166</v>
      </c>
      <c r="D63" s="203" t="s">
        <v>590</v>
      </c>
      <c r="E63" s="183" t="s">
        <v>189</v>
      </c>
      <c r="F63" s="183" t="s">
        <v>260</v>
      </c>
      <c r="G63" s="201" t="s">
        <v>591</v>
      </c>
      <c r="H63" s="188"/>
    </row>
    <row r="64" spans="1:8" ht="45" customHeight="1" x14ac:dyDescent="0.2">
      <c r="A64" s="183">
        <v>3</v>
      </c>
      <c r="B64" s="208" t="s">
        <v>558</v>
      </c>
      <c r="C64" s="194" t="s">
        <v>140</v>
      </c>
      <c r="D64" s="203" t="s">
        <v>559</v>
      </c>
      <c r="E64" s="183" t="s">
        <v>54</v>
      </c>
      <c r="F64" s="183" t="s">
        <v>76</v>
      </c>
      <c r="G64" s="201" t="s">
        <v>566</v>
      </c>
      <c r="H64" s="188"/>
    </row>
    <row r="65" spans="1:8" ht="18" customHeight="1" x14ac:dyDescent="0.2">
      <c r="A65" s="204"/>
      <c r="B65" s="204"/>
      <c r="C65" s="204"/>
      <c r="D65" s="204"/>
      <c r="E65" s="204"/>
      <c r="F65" s="204"/>
      <c r="H65" s="204"/>
    </row>
    <row r="66" spans="1:8" s="206" customFormat="1" ht="18" customHeight="1" x14ac:dyDescent="0.2">
      <c r="A66" s="181" t="s">
        <v>311</v>
      </c>
      <c r="B66" s="182"/>
      <c r="C66" s="182"/>
      <c r="D66" s="182"/>
      <c r="E66" s="182"/>
      <c r="F66" s="182"/>
      <c r="G66" s="205"/>
      <c r="H66" s="182"/>
    </row>
    <row r="67" spans="1:8" ht="18" customHeight="1" x14ac:dyDescent="0.2">
      <c r="A67" s="183"/>
      <c r="B67" s="195" t="s">
        <v>8</v>
      </c>
      <c r="C67" s="183" t="s">
        <v>11</v>
      </c>
      <c r="D67" s="195" t="s">
        <v>18</v>
      </c>
      <c r="E67" s="183" t="s">
        <v>1</v>
      </c>
      <c r="F67" s="183" t="s">
        <v>29</v>
      </c>
      <c r="G67" s="188" t="s">
        <v>226</v>
      </c>
      <c r="H67" s="188" t="s">
        <v>383</v>
      </c>
    </row>
    <row r="68" spans="1:8" ht="45" customHeight="1" x14ac:dyDescent="0.2">
      <c r="A68" s="183">
        <v>1</v>
      </c>
      <c r="B68" s="208" t="s">
        <v>263</v>
      </c>
      <c r="C68" s="194" t="s">
        <v>66</v>
      </c>
      <c r="D68" s="195" t="s">
        <v>569</v>
      </c>
      <c r="E68" s="183" t="s">
        <v>82</v>
      </c>
      <c r="F68" s="246" t="s">
        <v>632</v>
      </c>
      <c r="G68" s="192"/>
      <c r="H68" s="188"/>
    </row>
    <row r="69" spans="1:8" ht="45" customHeight="1" x14ac:dyDescent="0.2">
      <c r="A69" s="183">
        <v>2</v>
      </c>
      <c r="B69" s="208" t="s">
        <v>264</v>
      </c>
      <c r="C69" s="194" t="s">
        <v>20</v>
      </c>
      <c r="D69" s="195" t="s">
        <v>91</v>
      </c>
      <c r="E69" s="183" t="s">
        <v>2</v>
      </c>
      <c r="F69" s="183" t="s">
        <v>39</v>
      </c>
      <c r="G69" s="192"/>
      <c r="H69" s="188"/>
    </row>
    <row r="70" spans="1:8" ht="45" customHeight="1" x14ac:dyDescent="0.2">
      <c r="A70" s="183">
        <v>3</v>
      </c>
      <c r="B70" s="208" t="s">
        <v>265</v>
      </c>
      <c r="C70" s="194" t="s">
        <v>140</v>
      </c>
      <c r="D70" s="195" t="s">
        <v>269</v>
      </c>
      <c r="E70" s="183" t="s">
        <v>23</v>
      </c>
      <c r="F70" s="183" t="s">
        <v>23</v>
      </c>
      <c r="G70" s="192"/>
      <c r="H70" s="188"/>
    </row>
    <row r="71" spans="1:8" ht="45" customHeight="1" x14ac:dyDescent="0.2">
      <c r="A71" s="183">
        <v>4</v>
      </c>
      <c r="B71" s="208" t="s">
        <v>192</v>
      </c>
      <c r="C71" s="194" t="s">
        <v>46</v>
      </c>
      <c r="D71" s="195" t="s">
        <v>5</v>
      </c>
      <c r="E71" s="183" t="s">
        <v>122</v>
      </c>
      <c r="F71" s="183" t="s">
        <v>128</v>
      </c>
      <c r="G71" s="188"/>
      <c r="H71" s="188"/>
    </row>
    <row r="72" spans="1:8" ht="18" customHeight="1" x14ac:dyDescent="0.2">
      <c r="A72" s="218"/>
      <c r="B72" s="218"/>
      <c r="C72" s="218"/>
      <c r="D72" s="218"/>
      <c r="E72" s="218"/>
      <c r="F72" s="218"/>
      <c r="H72" s="218"/>
    </row>
    <row r="73" spans="1:8" s="206" customFormat="1" ht="18" customHeight="1" x14ac:dyDescent="0.2">
      <c r="A73" s="214" t="s">
        <v>489</v>
      </c>
      <c r="B73" s="214"/>
      <c r="C73" s="214"/>
      <c r="D73" s="214"/>
      <c r="E73" s="214"/>
      <c r="F73" s="214"/>
      <c r="G73" s="205"/>
      <c r="H73" s="214"/>
    </row>
    <row r="74" spans="1:8" ht="18" customHeight="1" x14ac:dyDescent="0.2">
      <c r="A74" s="207"/>
      <c r="B74" s="195" t="s">
        <v>8</v>
      </c>
      <c r="C74" s="183" t="s">
        <v>11</v>
      </c>
      <c r="D74" s="195" t="s">
        <v>18</v>
      </c>
      <c r="E74" s="183" t="s">
        <v>1</v>
      </c>
      <c r="F74" s="183" t="s">
        <v>29</v>
      </c>
      <c r="G74" s="188" t="s">
        <v>226</v>
      </c>
      <c r="H74" s="188" t="s">
        <v>383</v>
      </c>
    </row>
    <row r="75" spans="1:8" ht="45" customHeight="1" x14ac:dyDescent="0.2">
      <c r="A75" s="183">
        <v>1</v>
      </c>
      <c r="B75" s="222" t="s">
        <v>540</v>
      </c>
      <c r="C75" s="194" t="s">
        <v>271</v>
      </c>
      <c r="D75" s="195" t="s">
        <v>538</v>
      </c>
      <c r="E75" s="223" t="s">
        <v>539</v>
      </c>
      <c r="F75" s="209" t="s">
        <v>273</v>
      </c>
      <c r="G75" s="192"/>
      <c r="H75" s="188"/>
    </row>
    <row r="76" spans="1:8" ht="45" customHeight="1" x14ac:dyDescent="0.2">
      <c r="A76" s="183">
        <v>2</v>
      </c>
      <c r="B76" s="208" t="s">
        <v>274</v>
      </c>
      <c r="C76" s="194" t="s">
        <v>549</v>
      </c>
      <c r="D76" s="247" t="s">
        <v>633</v>
      </c>
      <c r="E76" s="223" t="s">
        <v>277</v>
      </c>
      <c r="F76" s="209" t="s">
        <v>262</v>
      </c>
      <c r="G76" s="201" t="s">
        <v>286</v>
      </c>
      <c r="H76" s="188"/>
    </row>
    <row r="77" spans="1:8" ht="18" customHeight="1" x14ac:dyDescent="0.2">
      <c r="A77" s="221"/>
      <c r="B77" s="221"/>
      <c r="C77" s="221"/>
      <c r="D77" s="221"/>
      <c r="E77" s="221"/>
      <c r="F77" s="221"/>
      <c r="H77" s="221"/>
    </row>
    <row r="78" spans="1:8" s="206" customFormat="1" ht="18" customHeight="1" x14ac:dyDescent="0.2">
      <c r="A78" s="214" t="s">
        <v>490</v>
      </c>
      <c r="B78" s="214"/>
      <c r="C78" s="214"/>
      <c r="D78" s="214"/>
      <c r="E78" s="214"/>
      <c r="F78" s="214"/>
      <c r="G78" s="205"/>
      <c r="H78" s="214"/>
    </row>
    <row r="79" spans="1:8" ht="18" customHeight="1" x14ac:dyDescent="0.2">
      <c r="A79" s="207"/>
      <c r="B79" s="195" t="s">
        <v>8</v>
      </c>
      <c r="C79" s="183" t="s">
        <v>11</v>
      </c>
      <c r="D79" s="195" t="s">
        <v>18</v>
      </c>
      <c r="E79" s="183" t="s">
        <v>1</v>
      </c>
      <c r="F79" s="183" t="s">
        <v>29</v>
      </c>
      <c r="G79" s="188" t="s">
        <v>226</v>
      </c>
      <c r="H79" s="188" t="s">
        <v>383</v>
      </c>
    </row>
    <row r="80" spans="1:8" ht="45" customHeight="1" x14ac:dyDescent="0.2">
      <c r="A80" s="183">
        <v>1</v>
      </c>
      <c r="B80" s="208" t="s">
        <v>152</v>
      </c>
      <c r="C80" s="194" t="s">
        <v>85</v>
      </c>
      <c r="D80" s="195" t="s">
        <v>199</v>
      </c>
      <c r="E80" s="183" t="s">
        <v>157</v>
      </c>
      <c r="F80" s="183" t="s">
        <v>75</v>
      </c>
      <c r="G80" s="192"/>
      <c r="H80" s="188"/>
    </row>
    <row r="81" spans="1:8" ht="45" customHeight="1" x14ac:dyDescent="0.2">
      <c r="A81" s="183">
        <v>2</v>
      </c>
      <c r="B81" s="208" t="s">
        <v>278</v>
      </c>
      <c r="C81" s="194" t="s">
        <v>280</v>
      </c>
      <c r="D81" s="195" t="s">
        <v>282</v>
      </c>
      <c r="E81" s="183" t="s">
        <v>224</v>
      </c>
      <c r="F81" s="183" t="s">
        <v>283</v>
      </c>
      <c r="G81" s="192"/>
      <c r="H81" s="188"/>
    </row>
    <row r="82" spans="1:8" ht="18" customHeight="1" x14ac:dyDescent="0.2">
      <c r="A82" s="221"/>
      <c r="B82" s="221"/>
      <c r="C82" s="221"/>
      <c r="D82" s="221"/>
      <c r="E82" s="221"/>
      <c r="F82" s="221"/>
      <c r="H82" s="221"/>
    </row>
    <row r="83" spans="1:8" s="206" customFormat="1" ht="18" customHeight="1" x14ac:dyDescent="0.2">
      <c r="A83" s="214" t="s">
        <v>491</v>
      </c>
      <c r="B83" s="214"/>
      <c r="C83" s="214"/>
      <c r="D83" s="214"/>
      <c r="E83" s="214"/>
      <c r="F83" s="214"/>
      <c r="G83" s="205"/>
      <c r="H83" s="214"/>
    </row>
    <row r="84" spans="1:8" ht="18" customHeight="1" x14ac:dyDescent="0.2">
      <c r="A84" s="207"/>
      <c r="B84" s="195" t="s">
        <v>8</v>
      </c>
      <c r="C84" s="183" t="s">
        <v>11</v>
      </c>
      <c r="D84" s="195" t="s">
        <v>18</v>
      </c>
      <c r="E84" s="183" t="s">
        <v>1</v>
      </c>
      <c r="F84" s="183" t="s">
        <v>29</v>
      </c>
      <c r="G84" s="188" t="s">
        <v>226</v>
      </c>
      <c r="H84" s="188" t="s">
        <v>383</v>
      </c>
    </row>
    <row r="85" spans="1:8" ht="45" customHeight="1" x14ac:dyDescent="0.2">
      <c r="A85" s="183">
        <v>1</v>
      </c>
      <c r="B85" s="193" t="s">
        <v>284</v>
      </c>
      <c r="C85" s="194" t="s">
        <v>85</v>
      </c>
      <c r="D85" s="195" t="s">
        <v>268</v>
      </c>
      <c r="E85" s="183" t="s">
        <v>157</v>
      </c>
      <c r="F85" s="183" t="s">
        <v>75</v>
      </c>
      <c r="G85" s="201" t="s">
        <v>351</v>
      </c>
      <c r="H85" s="188"/>
    </row>
    <row r="86" spans="1:8" ht="18" customHeight="1" x14ac:dyDescent="0.2">
      <c r="A86" s="221"/>
      <c r="B86" s="221"/>
      <c r="C86" s="221"/>
      <c r="D86" s="221"/>
      <c r="E86" s="221"/>
      <c r="F86" s="221"/>
      <c r="H86" s="221"/>
    </row>
    <row r="87" spans="1:8" s="206" customFormat="1" ht="18" customHeight="1" x14ac:dyDescent="0.2">
      <c r="A87" s="224" t="s">
        <v>493</v>
      </c>
      <c r="B87" s="224"/>
      <c r="C87" s="224"/>
      <c r="D87" s="224"/>
      <c r="E87" s="224"/>
      <c r="F87" s="224"/>
      <c r="G87" s="205"/>
      <c r="H87" s="224"/>
    </row>
    <row r="88" spans="1:8" ht="18" customHeight="1" x14ac:dyDescent="0.2">
      <c r="A88" s="265" t="s">
        <v>8</v>
      </c>
      <c r="B88" s="265"/>
      <c r="C88" s="183" t="s">
        <v>11</v>
      </c>
      <c r="D88" s="195" t="s">
        <v>18</v>
      </c>
      <c r="E88" s="183" t="s">
        <v>1</v>
      </c>
      <c r="F88" s="183" t="s">
        <v>29</v>
      </c>
      <c r="G88" s="188" t="s">
        <v>226</v>
      </c>
      <c r="H88" s="188" t="s">
        <v>383</v>
      </c>
    </row>
    <row r="89" spans="1:8" ht="45" customHeight="1" x14ac:dyDescent="0.2">
      <c r="A89" s="266" t="s">
        <v>494</v>
      </c>
      <c r="B89" s="267"/>
      <c r="C89" s="267"/>
      <c r="D89" s="267"/>
      <c r="E89" s="267"/>
      <c r="F89" s="267"/>
      <c r="G89" s="267"/>
      <c r="H89" s="268"/>
    </row>
    <row r="90" spans="1:8" ht="18" customHeight="1" x14ac:dyDescent="0.2">
      <c r="A90" s="225"/>
      <c r="B90" s="225"/>
      <c r="C90" s="225"/>
      <c r="D90" s="225"/>
      <c r="E90" s="225"/>
      <c r="F90" s="225"/>
      <c r="H90" s="225"/>
    </row>
    <row r="91" spans="1:8" s="206" customFormat="1" ht="18" customHeight="1" x14ac:dyDescent="0.2">
      <c r="A91" s="214" t="s">
        <v>492</v>
      </c>
      <c r="B91" s="214"/>
      <c r="C91" s="214"/>
      <c r="D91" s="214"/>
      <c r="E91" s="214"/>
      <c r="F91" s="214"/>
      <c r="G91" s="205"/>
      <c r="H91" s="214"/>
    </row>
    <row r="92" spans="1:8" ht="18" customHeight="1" x14ac:dyDescent="0.2">
      <c r="A92" s="207"/>
      <c r="B92" s="195" t="s">
        <v>8</v>
      </c>
      <c r="C92" s="183" t="s">
        <v>11</v>
      </c>
      <c r="D92" s="195" t="s">
        <v>18</v>
      </c>
      <c r="E92" s="183" t="s">
        <v>1</v>
      </c>
      <c r="F92" s="183" t="s">
        <v>29</v>
      </c>
      <c r="G92" s="188" t="s">
        <v>226</v>
      </c>
      <c r="H92" s="188" t="s">
        <v>383</v>
      </c>
    </row>
    <row r="93" spans="1:8" ht="45" customHeight="1" x14ac:dyDescent="0.2">
      <c r="A93" s="183">
        <v>1</v>
      </c>
      <c r="B93" s="208" t="s">
        <v>285</v>
      </c>
      <c r="C93" s="194" t="s">
        <v>154</v>
      </c>
      <c r="D93" s="247" t="s" ph="1">
        <v>636</v>
      </c>
      <c r="E93" s="183" t="s">
        <v>287</v>
      </c>
      <c r="F93" s="183" t="s">
        <v>287</v>
      </c>
      <c r="G93" s="188"/>
      <c r="H93" s="188"/>
    </row>
    <row r="94" spans="1:8" ht="45" customHeight="1" x14ac:dyDescent="0.2">
      <c r="A94" s="183">
        <v>2</v>
      </c>
      <c r="B94" s="208" t="s">
        <v>288</v>
      </c>
      <c r="C94" s="194" t="s">
        <v>217</v>
      </c>
      <c r="D94" s="195" t="s">
        <v>592</v>
      </c>
      <c r="E94" s="183" t="s">
        <v>289</v>
      </c>
      <c r="F94" s="183" t="s">
        <v>290</v>
      </c>
      <c r="G94" s="188"/>
      <c r="H94" s="188"/>
    </row>
    <row r="95" spans="1:8" ht="45" customHeight="1" x14ac:dyDescent="0.2">
      <c r="A95" s="183">
        <v>3</v>
      </c>
      <c r="B95" s="208" t="s">
        <v>572</v>
      </c>
      <c r="C95" s="194" t="s">
        <v>570</v>
      </c>
      <c r="D95" s="195" t="s">
        <v>571</v>
      </c>
      <c r="E95" s="183" t="s">
        <v>179</v>
      </c>
      <c r="F95" s="183" t="s">
        <v>121</v>
      </c>
      <c r="G95" s="216" t="s">
        <v>325</v>
      </c>
      <c r="H95" s="226"/>
    </row>
    <row r="96" spans="1:8" ht="18" customHeight="1" x14ac:dyDescent="0.2">
      <c r="A96" s="221"/>
      <c r="B96" s="221"/>
      <c r="C96" s="221"/>
      <c r="D96" s="221"/>
      <c r="E96" s="221"/>
      <c r="F96" s="221"/>
      <c r="H96" s="221"/>
    </row>
    <row r="97" spans="1:8" s="206" customFormat="1" ht="18" customHeight="1" x14ac:dyDescent="0.2">
      <c r="A97" s="214" t="s">
        <v>495</v>
      </c>
      <c r="B97" s="214"/>
      <c r="C97" s="214"/>
      <c r="D97" s="214"/>
      <c r="E97" s="214"/>
      <c r="F97" s="214"/>
      <c r="G97" s="205"/>
      <c r="H97" s="214"/>
    </row>
    <row r="98" spans="1:8" ht="18" customHeight="1" x14ac:dyDescent="0.2">
      <c r="A98" s="227"/>
      <c r="B98" s="228" t="s">
        <v>8</v>
      </c>
      <c r="C98" s="229" t="s">
        <v>11</v>
      </c>
      <c r="D98" s="186" t="s">
        <v>18</v>
      </c>
      <c r="E98" s="187" t="s">
        <v>1</v>
      </c>
      <c r="F98" s="183" t="s">
        <v>29</v>
      </c>
      <c r="G98" s="188" t="s">
        <v>226</v>
      </c>
      <c r="H98" s="188" t="s">
        <v>383</v>
      </c>
    </row>
    <row r="99" spans="1:8" ht="45" customHeight="1" x14ac:dyDescent="0.2">
      <c r="A99" s="183">
        <v>1</v>
      </c>
      <c r="B99" s="230" t="s">
        <v>595</v>
      </c>
      <c r="C99" s="191" t="s">
        <v>106</v>
      </c>
      <c r="D99" s="231" t="s">
        <v>593</v>
      </c>
      <c r="E99" s="189" t="s">
        <v>197</v>
      </c>
      <c r="F99" s="189" t="s">
        <v>293</v>
      </c>
      <c r="G99" s="201" t="s">
        <v>594</v>
      </c>
      <c r="H99" s="188"/>
    </row>
    <row r="100" spans="1:8" ht="45" customHeight="1" x14ac:dyDescent="0.2">
      <c r="A100" s="183">
        <v>2</v>
      </c>
      <c r="B100" s="190" t="s">
        <v>114</v>
      </c>
      <c r="C100" s="191" t="s">
        <v>136</v>
      </c>
      <c r="D100" s="231" t="s">
        <v>585</v>
      </c>
      <c r="E100" s="189" t="s">
        <v>92</v>
      </c>
      <c r="F100" s="189" t="s">
        <v>135</v>
      </c>
      <c r="G100" s="210" t="s">
        <v>584</v>
      </c>
      <c r="H100" s="188"/>
    </row>
    <row r="101" spans="1:8" ht="45" customHeight="1" x14ac:dyDescent="0.2">
      <c r="A101" s="183">
        <v>3</v>
      </c>
      <c r="B101" s="230" t="s">
        <v>295</v>
      </c>
      <c r="C101" s="191" t="s">
        <v>94</v>
      </c>
      <c r="D101" s="186" t="s">
        <v>534</v>
      </c>
      <c r="E101" s="189" t="s">
        <v>25</v>
      </c>
      <c r="F101" s="189" t="s">
        <v>296</v>
      </c>
      <c r="G101" s="192"/>
      <c r="H101" s="188"/>
    </row>
    <row r="102" spans="1:8" ht="45" customHeight="1" x14ac:dyDescent="0.2">
      <c r="A102" s="183">
        <v>4</v>
      </c>
      <c r="B102" s="208" t="s">
        <v>210</v>
      </c>
      <c r="C102" s="194" t="s">
        <v>297</v>
      </c>
      <c r="D102" s="195" t="s">
        <v>535</v>
      </c>
      <c r="E102" s="183" t="s">
        <v>86</v>
      </c>
      <c r="F102" s="183" t="s">
        <v>272</v>
      </c>
      <c r="G102" s="210" t="s">
        <v>622</v>
      </c>
      <c r="H102" s="188"/>
    </row>
    <row r="103" spans="1:8" ht="45" customHeight="1" x14ac:dyDescent="0.2">
      <c r="A103" s="183">
        <v>5</v>
      </c>
      <c r="B103" s="193" t="s">
        <v>299</v>
      </c>
      <c r="C103" s="194" t="s">
        <v>87</v>
      </c>
      <c r="D103" s="195" t="s">
        <v>637</v>
      </c>
      <c r="E103" s="183" t="s">
        <v>105</v>
      </c>
      <c r="F103" s="183" t="s">
        <v>301</v>
      </c>
      <c r="G103" s="188"/>
      <c r="H103" s="188"/>
    </row>
    <row r="104" spans="1:8" ht="18" customHeight="1" x14ac:dyDescent="0.2">
      <c r="A104" s="232"/>
      <c r="B104" s="232"/>
      <c r="C104" s="232"/>
      <c r="D104" s="232"/>
      <c r="E104" s="232"/>
      <c r="F104" s="232"/>
      <c r="H104" s="232"/>
    </row>
    <row r="105" spans="1:8" s="206" customFormat="1" ht="18" customHeight="1" x14ac:dyDescent="0.2">
      <c r="A105" s="214" t="s">
        <v>480</v>
      </c>
      <c r="B105" s="214"/>
      <c r="C105" s="214"/>
      <c r="D105" s="214"/>
      <c r="E105" s="214"/>
      <c r="F105" s="214"/>
      <c r="G105" s="205"/>
      <c r="H105" s="214"/>
    </row>
    <row r="106" spans="1:8" ht="18" customHeight="1" x14ac:dyDescent="0.2">
      <c r="A106" s="227"/>
      <c r="B106" s="228" t="s">
        <v>8</v>
      </c>
      <c r="C106" s="229" t="s">
        <v>11</v>
      </c>
      <c r="D106" s="186" t="s">
        <v>18</v>
      </c>
      <c r="E106" s="187" t="s">
        <v>1</v>
      </c>
      <c r="F106" s="183" t="s">
        <v>29</v>
      </c>
      <c r="G106" s="188" t="s">
        <v>226</v>
      </c>
      <c r="H106" s="188" t="s">
        <v>383</v>
      </c>
    </row>
    <row r="107" spans="1:8" ht="45" customHeight="1" x14ac:dyDescent="0.2">
      <c r="A107" s="183">
        <v>1</v>
      </c>
      <c r="B107" s="208" t="s">
        <v>558</v>
      </c>
      <c r="C107" s="194" t="s">
        <v>140</v>
      </c>
      <c r="D107" s="203" t="s">
        <v>30</v>
      </c>
      <c r="E107" s="183" t="s">
        <v>54</v>
      </c>
      <c r="F107" s="183" t="s">
        <v>76</v>
      </c>
      <c r="G107" s="201" t="s">
        <v>566</v>
      </c>
      <c r="H107" s="188"/>
    </row>
    <row r="108" spans="1:8" ht="45" customHeight="1" x14ac:dyDescent="0.2">
      <c r="A108" s="183">
        <v>2</v>
      </c>
      <c r="B108" s="193" t="s">
        <v>553</v>
      </c>
      <c r="C108" s="194" t="s">
        <v>166</v>
      </c>
      <c r="D108" s="203" t="s">
        <v>586</v>
      </c>
      <c r="E108" s="183" t="s">
        <v>189</v>
      </c>
      <c r="F108" s="183" t="s">
        <v>260</v>
      </c>
      <c r="G108" s="201" t="s">
        <v>496</v>
      </c>
      <c r="H108" s="188"/>
    </row>
    <row r="109" spans="1:8" ht="45" customHeight="1" x14ac:dyDescent="0.2">
      <c r="A109" s="251"/>
      <c r="B109" s="252"/>
      <c r="C109" s="253"/>
      <c r="D109" s="254"/>
      <c r="E109" s="251"/>
      <c r="F109" s="251"/>
      <c r="G109" s="255"/>
      <c r="H109" s="255"/>
    </row>
    <row r="110" spans="1:8" ht="18" customHeight="1" x14ac:dyDescent="0.2">
      <c r="A110" s="233"/>
      <c r="B110" s="233"/>
      <c r="C110" s="233"/>
      <c r="D110" s="233"/>
      <c r="E110" s="233"/>
      <c r="F110" s="233"/>
      <c r="H110" s="233"/>
    </row>
    <row r="111" spans="1:8" s="206" customFormat="1" ht="18" customHeight="1" x14ac:dyDescent="0.2">
      <c r="A111" s="214" t="s">
        <v>161</v>
      </c>
      <c r="B111" s="214"/>
      <c r="C111" s="214"/>
      <c r="D111" s="214"/>
      <c r="E111" s="214"/>
      <c r="F111" s="214"/>
      <c r="G111" s="205"/>
      <c r="H111" s="214"/>
    </row>
    <row r="112" spans="1:8" ht="18" customHeight="1" x14ac:dyDescent="0.2">
      <c r="A112" s="207"/>
      <c r="B112" s="234" t="s">
        <v>8</v>
      </c>
      <c r="C112" s="183" t="s">
        <v>11</v>
      </c>
      <c r="D112" s="186" t="s">
        <v>18</v>
      </c>
      <c r="E112" s="187" t="s">
        <v>1</v>
      </c>
      <c r="F112" s="183" t="s">
        <v>29</v>
      </c>
      <c r="G112" s="188" t="s">
        <v>226</v>
      </c>
      <c r="H112" s="188" t="s">
        <v>383</v>
      </c>
    </row>
    <row r="113" spans="1:8" ht="45" customHeight="1" x14ac:dyDescent="0.2">
      <c r="A113" s="183">
        <v>1</v>
      </c>
      <c r="B113" s="193" t="s">
        <v>312</v>
      </c>
      <c r="C113" s="208" t="s">
        <v>313</v>
      </c>
      <c r="D113" s="195" t="s" ph="1">
        <v>541</v>
      </c>
      <c r="E113" s="183" t="s">
        <v>314</v>
      </c>
      <c r="F113" s="183" t="s">
        <v>315</v>
      </c>
      <c r="G113" s="192"/>
      <c r="H113" s="188"/>
    </row>
    <row r="114" spans="1:8" ht="45" customHeight="1" x14ac:dyDescent="0.2">
      <c r="A114" s="183">
        <v>2</v>
      </c>
      <c r="B114" s="235" t="s">
        <v>596</v>
      </c>
      <c r="C114" s="194" t="s">
        <v>316</v>
      </c>
      <c r="D114" s="203" t="s">
        <v>597</v>
      </c>
      <c r="E114" s="183" t="s">
        <v>318</v>
      </c>
      <c r="F114" s="183" t="s">
        <v>318</v>
      </c>
      <c r="G114" s="192"/>
      <c r="H114" s="226"/>
    </row>
    <row r="115" spans="1:8" ht="45" customHeight="1" x14ac:dyDescent="0.2">
      <c r="A115" s="183">
        <v>3</v>
      </c>
      <c r="B115" s="208" t="s">
        <v>321</v>
      </c>
      <c r="C115" s="194" t="s">
        <v>324</v>
      </c>
      <c r="D115" s="195" t="s">
        <v>307</v>
      </c>
      <c r="E115" s="183" t="s">
        <v>326</v>
      </c>
      <c r="F115" s="183" t="s">
        <v>3</v>
      </c>
      <c r="G115" s="188"/>
      <c r="H115" s="188"/>
    </row>
    <row r="116" spans="1:8" ht="45" customHeight="1" x14ac:dyDescent="0.2">
      <c r="A116" s="183">
        <v>4</v>
      </c>
      <c r="B116" s="193" t="s">
        <v>309</v>
      </c>
      <c r="C116" s="194" t="s">
        <v>138</v>
      </c>
      <c r="D116" s="195" t="s">
        <v>327</v>
      </c>
      <c r="E116" s="183" t="s">
        <v>328</v>
      </c>
      <c r="F116" s="183" t="s">
        <v>44</v>
      </c>
      <c r="G116" s="192"/>
      <c r="H116" s="188"/>
    </row>
    <row r="117" spans="1:8" ht="45" customHeight="1" x14ac:dyDescent="0.2">
      <c r="A117" s="183">
        <v>5</v>
      </c>
      <c r="B117" s="193" t="s">
        <v>130</v>
      </c>
      <c r="C117" s="194" t="s">
        <v>570</v>
      </c>
      <c r="D117" s="195" t="s">
        <v>571</v>
      </c>
      <c r="E117" s="183" t="s">
        <v>179</v>
      </c>
      <c r="F117" s="183" t="s">
        <v>121</v>
      </c>
      <c r="G117" s="201" t="s">
        <v>325</v>
      </c>
      <c r="H117" s="226"/>
    </row>
    <row r="118" spans="1:8" ht="45" customHeight="1" x14ac:dyDescent="0.2">
      <c r="A118" s="183">
        <v>6</v>
      </c>
      <c r="B118" s="193" t="s">
        <v>573</v>
      </c>
      <c r="C118" s="194" t="s">
        <v>570</v>
      </c>
      <c r="D118" s="195" t="s">
        <v>571</v>
      </c>
      <c r="E118" s="183" t="s">
        <v>179</v>
      </c>
      <c r="F118" s="183" t="s">
        <v>121</v>
      </c>
      <c r="G118" s="201" t="s">
        <v>325</v>
      </c>
      <c r="H118" s="226"/>
    </row>
    <row r="119" spans="1:8" s="237" customFormat="1" ht="18" customHeight="1" x14ac:dyDescent="0.2">
      <c r="A119" s="218"/>
      <c r="B119" s="218"/>
      <c r="C119" s="218"/>
      <c r="D119" s="218"/>
      <c r="E119" s="218"/>
      <c r="F119" s="218"/>
      <c r="G119" s="236"/>
      <c r="H119" s="218"/>
    </row>
    <row r="120" spans="1:8" s="239" customFormat="1" ht="18" customHeight="1" x14ac:dyDescent="0.2">
      <c r="A120" s="214" t="s">
        <v>497</v>
      </c>
      <c r="B120" s="214"/>
      <c r="C120" s="214"/>
      <c r="D120" s="214"/>
      <c r="E120" s="214"/>
      <c r="F120" s="214"/>
      <c r="G120" s="238"/>
      <c r="H120" s="214"/>
    </row>
    <row r="121" spans="1:8" ht="18" customHeight="1" x14ac:dyDescent="0.2">
      <c r="A121" s="207"/>
      <c r="B121" s="195" t="s">
        <v>8</v>
      </c>
      <c r="C121" s="183" t="s">
        <v>11</v>
      </c>
      <c r="D121" s="195" t="s">
        <v>18</v>
      </c>
      <c r="E121" s="183" t="s">
        <v>1</v>
      </c>
      <c r="F121" s="183" t="s">
        <v>29</v>
      </c>
      <c r="G121" s="188" t="s">
        <v>226</v>
      </c>
      <c r="H121" s="188" t="s">
        <v>383</v>
      </c>
    </row>
    <row r="122" spans="1:8" ht="45" customHeight="1" x14ac:dyDescent="0.2">
      <c r="A122" s="183">
        <v>1</v>
      </c>
      <c r="B122" s="230" t="s">
        <v>595</v>
      </c>
      <c r="C122" s="191" t="s">
        <v>106</v>
      </c>
      <c r="D122" s="231" t="s">
        <v>593</v>
      </c>
      <c r="E122" s="189" t="s">
        <v>197</v>
      </c>
      <c r="F122" s="189" t="s">
        <v>293</v>
      </c>
      <c r="G122" s="201" t="s">
        <v>594</v>
      </c>
      <c r="H122" s="188"/>
    </row>
    <row r="123" spans="1:8" ht="45" customHeight="1" x14ac:dyDescent="0.2">
      <c r="A123" s="183">
        <v>2</v>
      </c>
      <c r="B123" s="193" t="s">
        <v>114</v>
      </c>
      <c r="C123" s="194" t="s">
        <v>136</v>
      </c>
      <c r="D123" s="231" t="s">
        <v>585</v>
      </c>
      <c r="E123" s="183" t="s">
        <v>92</v>
      </c>
      <c r="F123" s="183" t="s">
        <v>135</v>
      </c>
      <c r="G123" s="210" t="s">
        <v>584</v>
      </c>
      <c r="H123" s="188"/>
    </row>
    <row r="124" spans="1:8" ht="45" customHeight="1" x14ac:dyDescent="0.2">
      <c r="A124" s="183">
        <v>3</v>
      </c>
      <c r="B124" s="208" t="s">
        <v>295</v>
      </c>
      <c r="C124" s="194" t="s">
        <v>94</v>
      </c>
      <c r="D124" s="195" t="s">
        <v>534</v>
      </c>
      <c r="E124" s="183" t="s">
        <v>25</v>
      </c>
      <c r="F124" s="183" t="s">
        <v>296</v>
      </c>
      <c r="G124" s="192"/>
      <c r="H124" s="188"/>
    </row>
    <row r="125" spans="1:8" ht="45" customHeight="1" x14ac:dyDescent="0.2">
      <c r="A125" s="183">
        <v>4</v>
      </c>
      <c r="B125" s="208" t="s">
        <v>330</v>
      </c>
      <c r="C125" s="194" t="s">
        <v>332</v>
      </c>
      <c r="D125" s="195" t="s">
        <v>536</v>
      </c>
      <c r="E125" s="183" t="s">
        <v>86</v>
      </c>
      <c r="F125" s="183" t="s">
        <v>272</v>
      </c>
      <c r="G125" s="210" t="s">
        <v>622</v>
      </c>
      <c r="H125" s="188"/>
    </row>
    <row r="126" spans="1:8" ht="45" customHeight="1" x14ac:dyDescent="0.2">
      <c r="A126" s="183">
        <v>5</v>
      </c>
      <c r="B126" s="193" t="s">
        <v>299</v>
      </c>
      <c r="C126" s="194" t="s">
        <v>87</v>
      </c>
      <c r="D126" s="262" t="s">
        <v>637</v>
      </c>
      <c r="E126" s="183" t="s">
        <v>105</v>
      </c>
      <c r="F126" s="183" t="s">
        <v>301</v>
      </c>
      <c r="G126" s="188"/>
      <c r="H126" s="188"/>
    </row>
    <row r="127" spans="1:8" ht="18" customHeight="1" x14ac:dyDescent="0.2">
      <c r="A127" s="221"/>
      <c r="B127" s="221"/>
      <c r="C127" s="221"/>
      <c r="D127" s="221"/>
      <c r="E127" s="221"/>
      <c r="F127" s="221"/>
      <c r="H127" s="221"/>
    </row>
    <row r="128" spans="1:8" s="206" customFormat="1" ht="18" customHeight="1" x14ac:dyDescent="0.2">
      <c r="A128" s="214" t="s">
        <v>110</v>
      </c>
      <c r="B128" s="214"/>
      <c r="C128" s="214"/>
      <c r="D128" s="214"/>
      <c r="E128" s="214"/>
      <c r="F128" s="214"/>
      <c r="G128" s="205"/>
      <c r="H128" s="214"/>
    </row>
    <row r="129" spans="1:8" ht="18" customHeight="1" x14ac:dyDescent="0.2">
      <c r="A129" s="207"/>
      <c r="B129" s="195" t="s">
        <v>8</v>
      </c>
      <c r="C129" s="183" t="s">
        <v>11</v>
      </c>
      <c r="D129" s="195" t="s">
        <v>18</v>
      </c>
      <c r="E129" s="183" t="s">
        <v>1</v>
      </c>
      <c r="F129" s="183" t="s">
        <v>29</v>
      </c>
      <c r="G129" s="188" t="s">
        <v>226</v>
      </c>
      <c r="H129" s="188" t="s">
        <v>383</v>
      </c>
    </row>
    <row r="130" spans="1:8" ht="45" customHeight="1" x14ac:dyDescent="0.2">
      <c r="A130" s="183">
        <v>1</v>
      </c>
      <c r="B130" s="208" t="s">
        <v>333</v>
      </c>
      <c r="C130" s="194" t="s">
        <v>140</v>
      </c>
      <c r="D130" s="203" t="s">
        <v>557</v>
      </c>
      <c r="E130" s="183" t="s">
        <v>54</v>
      </c>
      <c r="F130" s="183" t="s">
        <v>76</v>
      </c>
      <c r="G130" s="201" t="s">
        <v>566</v>
      </c>
      <c r="H130" s="188"/>
    </row>
    <row r="131" spans="1:8" ht="45" customHeight="1" x14ac:dyDescent="0.2">
      <c r="A131" s="183">
        <v>2</v>
      </c>
      <c r="B131" s="208" t="s">
        <v>523</v>
      </c>
      <c r="C131" s="194" t="s">
        <v>524</v>
      </c>
      <c r="D131" s="203" t="s">
        <v>548</v>
      </c>
      <c r="E131" s="183" t="s">
        <v>525</v>
      </c>
      <c r="F131" s="183" t="s">
        <v>526</v>
      </c>
      <c r="G131" s="188"/>
      <c r="H131" s="188"/>
    </row>
    <row r="132" spans="1:8" ht="18" customHeight="1" x14ac:dyDescent="0.2">
      <c r="A132" s="225"/>
      <c r="B132" s="225"/>
      <c r="C132" s="225"/>
      <c r="D132" s="225"/>
      <c r="E132" s="225"/>
      <c r="F132" s="225"/>
      <c r="H132" s="225"/>
    </row>
    <row r="133" spans="1:8" s="206" customFormat="1" ht="18" customHeight="1" x14ac:dyDescent="0.2">
      <c r="A133" s="214" t="s">
        <v>427</v>
      </c>
      <c r="B133" s="214" t="s">
        <v>555</v>
      </c>
      <c r="C133" s="214"/>
      <c r="D133" s="214"/>
      <c r="E133" s="214"/>
      <c r="F133" s="214"/>
      <c r="G133" s="205"/>
      <c r="H133" s="214"/>
    </row>
    <row r="134" spans="1:8" ht="18" customHeight="1" x14ac:dyDescent="0.2">
      <c r="A134" s="207"/>
      <c r="B134" s="195" t="s">
        <v>8</v>
      </c>
      <c r="C134" s="183" t="s">
        <v>11</v>
      </c>
      <c r="D134" s="195" t="s">
        <v>18</v>
      </c>
      <c r="E134" s="183" t="s">
        <v>1</v>
      </c>
      <c r="F134" s="183" t="s">
        <v>29</v>
      </c>
      <c r="G134" s="188" t="s">
        <v>226</v>
      </c>
      <c r="H134" s="188" t="s">
        <v>383</v>
      </c>
    </row>
    <row r="135" spans="1:8" ht="45" customHeight="1" x14ac:dyDescent="0.2">
      <c r="A135" s="183">
        <v>1</v>
      </c>
      <c r="B135" s="193" t="s">
        <v>553</v>
      </c>
      <c r="C135" s="194" t="s">
        <v>166</v>
      </c>
      <c r="D135" s="203" t="s">
        <v>586</v>
      </c>
      <c r="E135" s="183" t="s">
        <v>189</v>
      </c>
      <c r="F135" s="183" t="s">
        <v>260</v>
      </c>
      <c r="G135" s="201" t="s">
        <v>496</v>
      </c>
      <c r="H135" s="188"/>
    </row>
    <row r="136" spans="1:8" ht="45" customHeight="1" x14ac:dyDescent="0.2">
      <c r="A136" s="183">
        <v>2</v>
      </c>
      <c r="B136" s="208" t="s">
        <v>556</v>
      </c>
      <c r="C136" s="194" t="s">
        <v>253</v>
      </c>
      <c r="D136" s="203" t="s">
        <v>550</v>
      </c>
      <c r="E136" s="183" t="s">
        <v>308</v>
      </c>
      <c r="F136" s="183" t="s">
        <v>305</v>
      </c>
      <c r="G136" s="188"/>
      <c r="H136" s="188"/>
    </row>
    <row r="137" spans="1:8" ht="18" customHeight="1" x14ac:dyDescent="0.2">
      <c r="A137" s="221"/>
      <c r="B137" s="221"/>
      <c r="C137" s="221"/>
      <c r="D137" s="221"/>
      <c r="E137" s="221"/>
      <c r="F137" s="221"/>
      <c r="H137" s="221"/>
    </row>
    <row r="138" spans="1:8" s="206" customFormat="1" ht="18" customHeight="1" x14ac:dyDescent="0.2">
      <c r="A138" s="214" t="s">
        <v>498</v>
      </c>
      <c r="B138" s="214"/>
      <c r="C138" s="214"/>
      <c r="D138" s="214"/>
      <c r="E138" s="214"/>
      <c r="F138" s="214"/>
      <c r="G138" s="205"/>
      <c r="H138" s="214"/>
    </row>
    <row r="139" spans="1:8" ht="18" customHeight="1" x14ac:dyDescent="0.2">
      <c r="A139" s="207"/>
      <c r="B139" s="195" t="s">
        <v>8</v>
      </c>
      <c r="C139" s="183" t="s">
        <v>11</v>
      </c>
      <c r="D139" s="195" t="s">
        <v>18</v>
      </c>
      <c r="E139" s="183" t="s">
        <v>1</v>
      </c>
      <c r="F139" s="183" t="s">
        <v>29</v>
      </c>
      <c r="G139" s="188" t="s">
        <v>226</v>
      </c>
      <c r="H139" s="188" t="s">
        <v>383</v>
      </c>
    </row>
    <row r="140" spans="1:8" ht="45" customHeight="1" x14ac:dyDescent="0.2">
      <c r="A140" s="183">
        <v>1</v>
      </c>
      <c r="B140" s="193" t="s">
        <v>334</v>
      </c>
      <c r="C140" s="194" t="s">
        <v>337</v>
      </c>
      <c r="D140" s="195" t="s">
        <v>529</v>
      </c>
      <c r="E140" s="183" t="s">
        <v>72</v>
      </c>
      <c r="F140" s="183" t="s">
        <v>162</v>
      </c>
      <c r="G140" s="201" t="s">
        <v>499</v>
      </c>
      <c r="H140" s="188"/>
    </row>
    <row r="141" spans="1:8" ht="18" customHeight="1" x14ac:dyDescent="0.2">
      <c r="A141" s="221"/>
      <c r="B141" s="221"/>
      <c r="C141" s="221"/>
      <c r="D141" s="221"/>
      <c r="E141" s="221"/>
      <c r="F141" s="221"/>
      <c r="H141" s="221"/>
    </row>
    <row r="142" spans="1:8" ht="18" customHeight="1" x14ac:dyDescent="0.2">
      <c r="A142" s="214" t="s">
        <v>459</v>
      </c>
      <c r="B142" s="214"/>
      <c r="C142" s="214"/>
      <c r="D142" s="214"/>
      <c r="E142" s="214"/>
      <c r="F142" s="214"/>
      <c r="H142" s="214"/>
    </row>
    <row r="143" spans="1:8" ht="18" customHeight="1" x14ac:dyDescent="0.2">
      <c r="A143" s="207"/>
      <c r="B143" s="195" t="s">
        <v>8</v>
      </c>
      <c r="C143" s="183" t="s">
        <v>11</v>
      </c>
      <c r="D143" s="195" t="s">
        <v>18</v>
      </c>
      <c r="E143" s="183" t="s">
        <v>1</v>
      </c>
      <c r="F143" s="183" t="s">
        <v>29</v>
      </c>
      <c r="G143" s="188" t="s">
        <v>226</v>
      </c>
      <c r="H143" s="188" t="s">
        <v>383</v>
      </c>
    </row>
    <row r="144" spans="1:8" ht="45" customHeight="1" x14ac:dyDescent="0.2">
      <c r="A144" s="183">
        <v>1</v>
      </c>
      <c r="B144" s="208" t="s">
        <v>42</v>
      </c>
      <c r="C144" s="194" t="s">
        <v>329</v>
      </c>
      <c r="D144" s="195" t="s" ph="1">
        <v>598</v>
      </c>
      <c r="E144" s="183" t="s">
        <v>244</v>
      </c>
      <c r="F144" s="183" t="s">
        <v>146</v>
      </c>
      <c r="G144" s="192"/>
      <c r="H144" s="188"/>
    </row>
    <row r="145" spans="1:8" ht="18" customHeight="1" x14ac:dyDescent="0.2">
      <c r="A145" s="221"/>
      <c r="B145" s="221"/>
      <c r="C145" s="221"/>
      <c r="D145" s="221"/>
      <c r="E145" s="221"/>
      <c r="F145" s="221"/>
      <c r="H145" s="221"/>
    </row>
    <row r="146" spans="1:8" ht="18" customHeight="1" x14ac:dyDescent="0.2">
      <c r="A146" s="214" t="s">
        <v>500</v>
      </c>
      <c r="B146" s="214"/>
      <c r="C146" s="214"/>
      <c r="D146" s="214"/>
      <c r="E146" s="214"/>
      <c r="F146" s="214"/>
      <c r="H146" s="214"/>
    </row>
    <row r="147" spans="1:8" ht="18" customHeight="1" x14ac:dyDescent="0.2">
      <c r="A147" s="207"/>
      <c r="B147" s="184" t="s">
        <v>8</v>
      </c>
      <c r="C147" s="185" t="s">
        <v>11</v>
      </c>
      <c r="D147" s="195" t="s">
        <v>18</v>
      </c>
      <c r="E147" s="187" t="s">
        <v>1</v>
      </c>
      <c r="F147" s="183" t="s">
        <v>29</v>
      </c>
      <c r="G147" s="188" t="s">
        <v>226</v>
      </c>
      <c r="H147" s="188" t="s">
        <v>383</v>
      </c>
    </row>
    <row r="148" spans="1:8" ht="45" customHeight="1" x14ac:dyDescent="0.2">
      <c r="A148" s="183">
        <v>1</v>
      </c>
      <c r="B148" s="230" t="s">
        <v>292</v>
      </c>
      <c r="C148" s="191" t="s">
        <v>182</v>
      </c>
      <c r="D148" s="186" t="s">
        <v>266</v>
      </c>
      <c r="E148" s="189" t="s">
        <v>185</v>
      </c>
      <c r="F148" s="189" t="s">
        <v>170</v>
      </c>
      <c r="G148" s="192"/>
      <c r="H148" s="188"/>
    </row>
    <row r="149" spans="1:8" ht="46.5" customHeight="1" x14ac:dyDescent="0.2">
      <c r="A149" s="183">
        <v>2</v>
      </c>
      <c r="B149" s="190" t="s">
        <v>242</v>
      </c>
      <c r="C149" s="191" t="s">
        <v>340</v>
      </c>
      <c r="D149" s="186" t="s">
        <v>528</v>
      </c>
      <c r="E149" s="189" t="s">
        <v>599</v>
      </c>
      <c r="F149" s="189" t="s">
        <v>96</v>
      </c>
      <c r="G149" s="192"/>
      <c r="H149" s="219"/>
    </row>
    <row r="150" spans="1:8" ht="45" customHeight="1" x14ac:dyDescent="0.2">
      <c r="A150" s="183">
        <v>3</v>
      </c>
      <c r="B150" s="230" t="s">
        <v>552</v>
      </c>
      <c r="C150" s="191" t="s">
        <v>341</v>
      </c>
      <c r="D150" s="186" t="s">
        <v>551</v>
      </c>
      <c r="E150" s="189" t="s">
        <v>342</v>
      </c>
      <c r="F150" s="189" t="s">
        <v>169</v>
      </c>
      <c r="G150" s="192"/>
      <c r="H150" s="188"/>
    </row>
    <row r="151" spans="1:8" ht="45" customHeight="1" x14ac:dyDescent="0.2">
      <c r="A151" s="183">
        <v>4</v>
      </c>
      <c r="B151" s="263" t="s">
        <v>10</v>
      </c>
      <c r="C151" s="264" t="s">
        <v>343</v>
      </c>
      <c r="D151" s="261" t="s">
        <v>198</v>
      </c>
      <c r="E151" s="183" t="s">
        <v>201</v>
      </c>
      <c r="F151" s="183" t="s">
        <v>202</v>
      </c>
      <c r="G151" s="188"/>
      <c r="H151" s="188"/>
    </row>
    <row r="152" spans="1:8" ht="45" customHeight="1" x14ac:dyDescent="0.2">
      <c r="A152" s="183">
        <v>5</v>
      </c>
      <c r="B152" s="208" t="s">
        <v>219</v>
      </c>
      <c r="C152" s="194" t="s">
        <v>149</v>
      </c>
      <c r="D152" s="195" t="s">
        <v>345</v>
      </c>
      <c r="E152" s="183" t="s">
        <v>208</v>
      </c>
      <c r="F152" s="183" t="s">
        <v>209</v>
      </c>
      <c r="G152" s="201" t="s">
        <v>501</v>
      </c>
      <c r="H152" s="188"/>
    </row>
    <row r="153" spans="1:8" ht="18" customHeight="1" x14ac:dyDescent="0.2">
      <c r="A153" s="240"/>
      <c r="B153" s="240"/>
      <c r="C153" s="240"/>
      <c r="D153" s="240"/>
      <c r="E153" s="240"/>
      <c r="F153" s="240"/>
      <c r="H153" s="240"/>
    </row>
    <row r="154" spans="1:8" ht="18" customHeight="1" x14ac:dyDescent="0.2">
      <c r="A154" s="214" t="s">
        <v>347</v>
      </c>
      <c r="B154" s="214"/>
      <c r="C154" s="214"/>
      <c r="D154" s="214"/>
      <c r="E154" s="214"/>
      <c r="F154" s="214"/>
      <c r="H154" s="214"/>
    </row>
    <row r="155" spans="1:8" ht="18" customHeight="1" x14ac:dyDescent="0.2">
      <c r="A155" s="207"/>
      <c r="B155" s="195" t="s">
        <v>8</v>
      </c>
      <c r="C155" s="183" t="s">
        <v>11</v>
      </c>
      <c r="D155" s="195" t="s">
        <v>18</v>
      </c>
      <c r="E155" s="183" t="s">
        <v>1</v>
      </c>
      <c r="F155" s="183" t="s">
        <v>29</v>
      </c>
      <c r="G155" s="188" t="s">
        <v>226</v>
      </c>
      <c r="H155" s="188" t="s">
        <v>383</v>
      </c>
    </row>
    <row r="156" spans="1:8" ht="45" customHeight="1" x14ac:dyDescent="0.2">
      <c r="A156" s="183">
        <v>1</v>
      </c>
      <c r="B156" s="208" t="s">
        <v>247</v>
      </c>
      <c r="C156" s="194" t="s">
        <v>300</v>
      </c>
      <c r="D156" s="195" t="s">
        <v>89</v>
      </c>
      <c r="E156" s="183" t="s">
        <v>348</v>
      </c>
      <c r="F156" s="183" t="s">
        <v>118</v>
      </c>
      <c r="G156" s="201" t="s">
        <v>499</v>
      </c>
      <c r="H156" s="188"/>
    </row>
    <row r="157" spans="1:8" ht="45" customHeight="1" x14ac:dyDescent="0.2">
      <c r="A157" s="183">
        <v>2</v>
      </c>
      <c r="B157" s="208" t="s">
        <v>335</v>
      </c>
      <c r="C157" s="194" t="s">
        <v>300</v>
      </c>
      <c r="D157" s="195" t="s">
        <v>601</v>
      </c>
      <c r="E157" s="183" t="s">
        <v>349</v>
      </c>
      <c r="F157" s="183" t="s">
        <v>350</v>
      </c>
      <c r="G157" s="192"/>
      <c r="H157" s="188"/>
    </row>
    <row r="158" spans="1:8" ht="45" customHeight="1" x14ac:dyDescent="0.2">
      <c r="A158" s="183">
        <v>3</v>
      </c>
      <c r="B158" s="208" t="s">
        <v>631</v>
      </c>
      <c r="C158" s="194" t="s">
        <v>543</v>
      </c>
      <c r="D158" s="195" t="s">
        <v>261</v>
      </c>
      <c r="E158" s="183" t="s">
        <v>352</v>
      </c>
      <c r="F158" s="183" t="s">
        <v>354</v>
      </c>
      <c r="G158" s="192"/>
      <c r="H158" s="188"/>
    </row>
    <row r="159" spans="1:8" ht="45" customHeight="1" x14ac:dyDescent="0.2">
      <c r="A159" s="183">
        <v>4</v>
      </c>
      <c r="B159" s="208" t="s">
        <v>357</v>
      </c>
      <c r="C159" s="194" t="s">
        <v>270</v>
      </c>
      <c r="D159" s="195" t="s">
        <v>602</v>
      </c>
      <c r="E159" s="183" t="s">
        <v>50</v>
      </c>
      <c r="F159" s="183" t="s">
        <v>229</v>
      </c>
      <c r="G159" s="192"/>
      <c r="H159" s="188"/>
    </row>
    <row r="160" spans="1:8" ht="45" customHeight="1" x14ac:dyDescent="0.2">
      <c r="A160" s="183">
        <v>5</v>
      </c>
      <c r="B160" s="208" t="s">
        <v>77</v>
      </c>
      <c r="C160" s="194" t="s">
        <v>358</v>
      </c>
      <c r="D160" s="195" t="s">
        <v>603</v>
      </c>
      <c r="E160" s="183" t="s">
        <v>302</v>
      </c>
      <c r="F160" s="183" t="s">
        <v>360</v>
      </c>
      <c r="G160" s="192"/>
      <c r="H160" s="188"/>
    </row>
    <row r="161" spans="1:8" ht="45" customHeight="1" x14ac:dyDescent="0.2">
      <c r="A161" s="183">
        <v>6</v>
      </c>
      <c r="B161" s="208" t="s">
        <v>361</v>
      </c>
      <c r="C161" s="194" t="s">
        <v>163</v>
      </c>
      <c r="D161" s="195" t="s">
        <v>359</v>
      </c>
      <c r="E161" s="183" t="s">
        <v>256</v>
      </c>
      <c r="F161" s="183" t="s">
        <v>187</v>
      </c>
      <c r="G161" s="192"/>
      <c r="H161" s="188"/>
    </row>
    <row r="162" spans="1:8" ht="45" customHeight="1" x14ac:dyDescent="0.2">
      <c r="A162" s="183">
        <v>7</v>
      </c>
      <c r="B162" s="208" t="s">
        <v>363</v>
      </c>
      <c r="C162" s="194" t="s">
        <v>543</v>
      </c>
      <c r="D162" s="195" t="s">
        <v>261</v>
      </c>
      <c r="E162" s="183" t="s">
        <v>352</v>
      </c>
      <c r="F162" s="183" t="s">
        <v>354</v>
      </c>
      <c r="G162" s="192"/>
      <c r="H162" s="188"/>
    </row>
    <row r="163" spans="1:8" ht="45" customHeight="1" x14ac:dyDescent="0.2">
      <c r="A163" s="183">
        <v>8</v>
      </c>
      <c r="B163" s="208" t="s">
        <v>610</v>
      </c>
      <c r="C163" s="194" t="s">
        <v>612</v>
      </c>
      <c r="D163" s="195" t="s">
        <v>611</v>
      </c>
      <c r="E163" s="183" t="s">
        <v>613</v>
      </c>
      <c r="F163" s="183" t="s">
        <v>624</v>
      </c>
      <c r="G163" s="192"/>
      <c r="H163" s="188"/>
    </row>
    <row r="164" spans="1:8" ht="45" customHeight="1" x14ac:dyDescent="0.2">
      <c r="A164" s="183">
        <v>9</v>
      </c>
      <c r="B164" s="208" t="s">
        <v>605</v>
      </c>
      <c r="C164" s="194" t="s">
        <v>257</v>
      </c>
      <c r="D164" s="195" t="s">
        <v>581</v>
      </c>
      <c r="E164" s="183" t="s">
        <v>190</v>
      </c>
      <c r="F164" s="183" t="s">
        <v>604</v>
      </c>
      <c r="G164" s="210" t="s">
        <v>609</v>
      </c>
      <c r="H164" s="188"/>
    </row>
    <row r="165" spans="1:8" ht="45" customHeight="1" x14ac:dyDescent="0.2">
      <c r="A165" s="183">
        <v>10</v>
      </c>
      <c r="B165" s="208" t="s">
        <v>607</v>
      </c>
      <c r="C165" s="194" t="s">
        <v>606</v>
      </c>
      <c r="D165" s="195" t="s">
        <v>581</v>
      </c>
      <c r="E165" s="183" t="s">
        <v>190</v>
      </c>
      <c r="F165" s="183" t="s">
        <v>604</v>
      </c>
      <c r="G165" s="210" t="s">
        <v>609</v>
      </c>
      <c r="H165" s="188"/>
    </row>
    <row r="166" spans="1:8" ht="45" customHeight="1" x14ac:dyDescent="0.2">
      <c r="A166" s="183">
        <v>11</v>
      </c>
      <c r="B166" s="208" t="s">
        <v>366</v>
      </c>
      <c r="C166" s="194" t="s">
        <v>367</v>
      </c>
      <c r="D166" s="195" t="s">
        <v>322</v>
      </c>
      <c r="E166" s="183" t="s">
        <v>369</v>
      </c>
      <c r="F166" s="183" t="s">
        <v>45</v>
      </c>
      <c r="G166" s="192"/>
      <c r="H166" s="188"/>
    </row>
    <row r="167" spans="1:8" ht="45" customHeight="1" x14ac:dyDescent="0.2">
      <c r="A167" s="183">
        <v>12</v>
      </c>
      <c r="B167" s="208" t="s">
        <v>623</v>
      </c>
      <c r="C167" s="194" t="s">
        <v>608</v>
      </c>
      <c r="D167" s="195" t="s">
        <v>17</v>
      </c>
      <c r="E167" s="183" t="s">
        <v>370</v>
      </c>
      <c r="F167" s="183" t="s">
        <v>111</v>
      </c>
      <c r="G167" s="192"/>
      <c r="H167" s="188"/>
    </row>
    <row r="168" spans="1:8" ht="45" customHeight="1" x14ac:dyDescent="0.2">
      <c r="A168" s="183">
        <v>13</v>
      </c>
      <c r="B168" s="208" t="s">
        <v>614</v>
      </c>
      <c r="C168" s="194" t="s">
        <v>617</v>
      </c>
      <c r="D168" s="195" t="s">
        <v>371</v>
      </c>
      <c r="E168" s="183" t="s">
        <v>615</v>
      </c>
      <c r="F168" s="183" t="s">
        <v>616</v>
      </c>
      <c r="G168" s="201" t="s">
        <v>388</v>
      </c>
      <c r="H168" s="188"/>
    </row>
    <row r="169" spans="1:8" ht="45" customHeight="1" x14ac:dyDescent="0.2">
      <c r="A169" s="183">
        <v>14</v>
      </c>
      <c r="B169" s="208" t="s">
        <v>372</v>
      </c>
      <c r="C169" s="194" t="s">
        <v>81</v>
      </c>
      <c r="D169" s="183" t="s">
        <v>68</v>
      </c>
      <c r="E169" s="183" t="s">
        <v>14</v>
      </c>
      <c r="F169" s="183" t="s">
        <v>184</v>
      </c>
      <c r="G169" s="201" t="s">
        <v>259</v>
      </c>
      <c r="H169" s="188"/>
    </row>
    <row r="170" spans="1:8" ht="45" customHeight="1" x14ac:dyDescent="0.2">
      <c r="A170" s="183">
        <v>15</v>
      </c>
      <c r="B170" s="208" t="s">
        <v>160</v>
      </c>
      <c r="C170" s="194" t="s">
        <v>373</v>
      </c>
      <c r="D170" s="195" t="s">
        <v>537</v>
      </c>
      <c r="E170" s="183" t="s">
        <v>374</v>
      </c>
      <c r="F170" s="183" t="s">
        <v>172</v>
      </c>
      <c r="G170" s="201" t="s">
        <v>259</v>
      </c>
      <c r="H170" s="188"/>
    </row>
    <row r="171" spans="1:8" ht="45" customHeight="1" x14ac:dyDescent="0.2">
      <c r="A171" s="183">
        <v>16</v>
      </c>
      <c r="B171" s="208" t="s">
        <v>376</v>
      </c>
      <c r="C171" s="194" t="s">
        <v>240</v>
      </c>
      <c r="D171" s="195" t="s">
        <v>377</v>
      </c>
      <c r="E171" s="183" t="s">
        <v>378</v>
      </c>
      <c r="F171" s="183" t="s">
        <v>379</v>
      </c>
      <c r="G171" s="192"/>
      <c r="H171" s="188"/>
    </row>
    <row r="172" spans="1:8" ht="45" customHeight="1" x14ac:dyDescent="0.2">
      <c r="A172" s="183">
        <v>17</v>
      </c>
      <c r="B172" s="208" t="s">
        <v>338</v>
      </c>
      <c r="C172" s="194" t="s">
        <v>240</v>
      </c>
      <c r="D172" s="195" t="s">
        <v>377</v>
      </c>
      <c r="E172" s="183" t="s">
        <v>378</v>
      </c>
      <c r="F172" s="183" t="s">
        <v>379</v>
      </c>
      <c r="G172" s="192"/>
      <c r="H172" s="188"/>
    </row>
    <row r="173" spans="1:8" ht="18" customHeight="1" x14ac:dyDescent="0.2">
      <c r="A173" s="221"/>
      <c r="B173" s="221"/>
      <c r="C173" s="221"/>
      <c r="D173" s="221"/>
      <c r="E173" s="221"/>
      <c r="F173" s="221"/>
      <c r="H173" s="221"/>
    </row>
    <row r="174" spans="1:8" ht="18" customHeight="1" x14ac:dyDescent="0.2">
      <c r="A174" s="214" t="s">
        <v>380</v>
      </c>
      <c r="B174" s="214"/>
      <c r="C174" s="214"/>
      <c r="D174" s="214"/>
      <c r="E174" s="214"/>
      <c r="F174" s="214"/>
      <c r="H174" s="224"/>
    </row>
    <row r="175" spans="1:8" ht="18" customHeight="1" x14ac:dyDescent="0.2">
      <c r="A175" s="207"/>
      <c r="B175" s="195" t="s">
        <v>8</v>
      </c>
      <c r="C175" s="209" t="s">
        <v>11</v>
      </c>
      <c r="D175" s="183" t="s">
        <v>1</v>
      </c>
      <c r="E175" s="183" t="s">
        <v>29</v>
      </c>
      <c r="F175" s="188" t="s">
        <v>383</v>
      </c>
    </row>
    <row r="176" spans="1:8" ht="45" customHeight="1" x14ac:dyDescent="0.2">
      <c r="A176" s="183">
        <v>1</v>
      </c>
      <c r="B176" s="208" t="s">
        <v>254</v>
      </c>
      <c r="C176" s="194" t="s">
        <v>125</v>
      </c>
      <c r="D176" s="183" t="s">
        <v>204</v>
      </c>
      <c r="E176" s="183" t="s">
        <v>168</v>
      </c>
      <c r="F176" s="188"/>
    </row>
    <row r="177" spans="1:7" ht="45" customHeight="1" x14ac:dyDescent="0.2">
      <c r="A177" s="183">
        <v>2</v>
      </c>
      <c r="B177" s="208" t="s">
        <v>69</v>
      </c>
      <c r="C177" s="194" t="s">
        <v>213</v>
      </c>
      <c r="D177" s="183" t="s">
        <v>237</v>
      </c>
      <c r="E177" s="183" t="s">
        <v>384</v>
      </c>
      <c r="F177" s="188"/>
    </row>
    <row r="178" spans="1:7" ht="45" customHeight="1" x14ac:dyDescent="0.2">
      <c r="A178" s="183">
        <v>3</v>
      </c>
      <c r="B178" s="208" t="s">
        <v>303</v>
      </c>
      <c r="C178" s="194" t="s">
        <v>166</v>
      </c>
      <c r="D178" s="183" t="s">
        <v>189</v>
      </c>
      <c r="E178" s="183" t="s">
        <v>260</v>
      </c>
      <c r="F178" s="188"/>
    </row>
    <row r="179" spans="1:7" ht="45" customHeight="1" x14ac:dyDescent="0.2">
      <c r="A179" s="183">
        <v>4</v>
      </c>
      <c r="B179" s="208" t="s">
        <v>618</v>
      </c>
      <c r="C179" s="194" t="s">
        <v>393</v>
      </c>
      <c r="D179" s="183" t="s">
        <v>394</v>
      </c>
      <c r="E179" s="183" t="s">
        <v>395</v>
      </c>
      <c r="F179" s="188"/>
    </row>
    <row r="180" spans="1:7" ht="45" customHeight="1" x14ac:dyDescent="0.2">
      <c r="A180" s="183">
        <v>5</v>
      </c>
      <c r="B180" s="208" t="s">
        <v>402</v>
      </c>
      <c r="C180" s="194" t="s">
        <v>126</v>
      </c>
      <c r="D180" s="183" t="s">
        <v>403</v>
      </c>
      <c r="E180" s="183" t="s">
        <v>362</v>
      </c>
      <c r="F180" s="188"/>
    </row>
    <row r="181" spans="1:7" ht="45" customHeight="1" x14ac:dyDescent="0.2">
      <c r="A181" s="183">
        <v>6</v>
      </c>
      <c r="B181" s="208" t="s">
        <v>386</v>
      </c>
      <c r="C181" s="194" t="s">
        <v>387</v>
      </c>
      <c r="D181" s="183" t="s">
        <v>317</v>
      </c>
      <c r="E181" s="183" t="s">
        <v>389</v>
      </c>
      <c r="F181" s="188"/>
    </row>
    <row r="182" spans="1:7" ht="45" customHeight="1" x14ac:dyDescent="0.2">
      <c r="A182" s="183">
        <v>7</v>
      </c>
      <c r="B182" s="208" t="s">
        <v>396</v>
      </c>
      <c r="C182" s="194" t="s">
        <v>397</v>
      </c>
      <c r="D182" s="183" t="s">
        <v>73</v>
      </c>
      <c r="E182" s="183" t="s">
        <v>331</v>
      </c>
      <c r="F182" s="188"/>
    </row>
    <row r="183" spans="1:7" ht="45" customHeight="1" x14ac:dyDescent="0.2">
      <c r="A183" s="183">
        <v>8</v>
      </c>
      <c r="B183" s="208" t="s">
        <v>619</v>
      </c>
      <c r="C183" s="194" t="s">
        <v>620</v>
      </c>
      <c r="D183" s="183" t="s">
        <v>621</v>
      </c>
      <c r="E183" s="183"/>
      <c r="F183" s="188"/>
    </row>
    <row r="184" spans="1:7" ht="45" customHeight="1" x14ac:dyDescent="0.2">
      <c r="A184" s="183">
        <v>9</v>
      </c>
      <c r="B184" s="208" t="s">
        <v>390</v>
      </c>
      <c r="C184" s="194" t="s">
        <v>391</v>
      </c>
      <c r="D184" s="183" t="s">
        <v>145</v>
      </c>
      <c r="E184" s="183" t="s">
        <v>392</v>
      </c>
      <c r="F184" s="188"/>
    </row>
    <row r="185" spans="1:7" ht="45" customHeight="1" x14ac:dyDescent="0.2">
      <c r="A185" s="183">
        <v>10</v>
      </c>
      <c r="B185" s="208" t="s">
        <v>336</v>
      </c>
      <c r="C185" s="194" t="s">
        <v>398</v>
      </c>
      <c r="D185" s="183" t="s">
        <v>399</v>
      </c>
      <c r="E185" s="183" t="s">
        <v>400</v>
      </c>
      <c r="F185" s="188"/>
    </row>
    <row r="186" spans="1:7" ht="45" customHeight="1" x14ac:dyDescent="0.2">
      <c r="A186" s="183">
        <v>11</v>
      </c>
      <c r="B186" s="208" t="s">
        <v>404</v>
      </c>
      <c r="C186" s="194" t="s">
        <v>406</v>
      </c>
      <c r="D186" s="183" t="s">
        <v>407</v>
      </c>
      <c r="E186" s="183" t="s">
        <v>409</v>
      </c>
      <c r="F186" s="188"/>
    </row>
    <row r="187" spans="1:7" ht="45" customHeight="1" x14ac:dyDescent="0.2">
      <c r="A187" s="183">
        <v>12</v>
      </c>
      <c r="B187" s="193" t="s">
        <v>430</v>
      </c>
      <c r="C187" s="194" t="s">
        <v>323</v>
      </c>
      <c r="D187" s="183" t="s">
        <v>356</v>
      </c>
      <c r="E187" s="242" t="s">
        <v>176</v>
      </c>
      <c r="F187" s="243"/>
    </row>
    <row r="188" spans="1:7" ht="45" customHeight="1" x14ac:dyDescent="0.2">
      <c r="A188" s="183">
        <v>13</v>
      </c>
      <c r="B188" s="208" t="s">
        <v>180</v>
      </c>
      <c r="C188" s="194" t="s">
        <v>253</v>
      </c>
      <c r="D188" s="183" t="s">
        <v>308</v>
      </c>
      <c r="E188" s="183" t="s">
        <v>305</v>
      </c>
      <c r="F188" s="188"/>
      <c r="G188" s="241"/>
    </row>
    <row r="189" spans="1:7" ht="45" customHeight="1" x14ac:dyDescent="0.2">
      <c r="A189" s="183">
        <v>14</v>
      </c>
      <c r="B189" s="208" t="s">
        <v>382</v>
      </c>
      <c r="C189" s="194" t="s">
        <v>410</v>
      </c>
      <c r="D189" s="183" t="s">
        <v>411</v>
      </c>
      <c r="E189" s="183" t="s">
        <v>95</v>
      </c>
      <c r="F189" s="188"/>
      <c r="G189" s="241"/>
    </row>
    <row r="190" spans="1:7" ht="45" customHeight="1" x14ac:dyDescent="0.2">
      <c r="A190" s="183">
        <v>15</v>
      </c>
      <c r="B190" s="208" t="s">
        <v>276</v>
      </c>
      <c r="C190" s="194" t="s">
        <v>298</v>
      </c>
      <c r="D190" s="183" t="s">
        <v>415</v>
      </c>
      <c r="E190" s="183" t="s">
        <v>231</v>
      </c>
      <c r="F190" s="188"/>
      <c r="G190" s="241"/>
    </row>
    <row r="191" spans="1:7" ht="45" customHeight="1" x14ac:dyDescent="0.2">
      <c r="A191" s="183">
        <v>16</v>
      </c>
      <c r="B191" s="257" t="s">
        <v>634</v>
      </c>
      <c r="C191" s="194" t="s">
        <v>375</v>
      </c>
      <c r="D191" s="183" t="s">
        <v>416</v>
      </c>
      <c r="E191" s="183" t="s">
        <v>385</v>
      </c>
      <c r="F191" s="188"/>
    </row>
    <row r="192" spans="1:7" ht="45" customHeight="1" x14ac:dyDescent="0.2">
      <c r="A192" s="183">
        <v>17</v>
      </c>
      <c r="B192" s="208" t="s">
        <v>364</v>
      </c>
      <c r="C192" s="194" t="s">
        <v>381</v>
      </c>
      <c r="D192" s="183" t="s">
        <v>218</v>
      </c>
      <c r="E192" s="183" t="s">
        <v>127</v>
      </c>
      <c r="F192" s="188"/>
      <c r="G192" s="241"/>
    </row>
    <row r="193" spans="1:8" ht="45" customHeight="1" x14ac:dyDescent="0.2">
      <c r="A193" s="183">
        <v>18</v>
      </c>
      <c r="B193" s="208" t="s">
        <v>51</v>
      </c>
      <c r="C193" s="194" t="s">
        <v>417</v>
      </c>
      <c r="D193" s="183" t="s">
        <v>419</v>
      </c>
      <c r="E193" s="183" t="s">
        <v>419</v>
      </c>
      <c r="F193" s="188"/>
      <c r="G193" s="241"/>
    </row>
    <row r="194" spans="1:8" ht="45" customHeight="1" x14ac:dyDescent="0.2">
      <c r="A194" s="183">
        <v>19</v>
      </c>
      <c r="B194" s="208" t="s">
        <v>421</v>
      </c>
      <c r="C194" s="194" t="s">
        <v>346</v>
      </c>
      <c r="D194" s="183" t="s">
        <v>422</v>
      </c>
      <c r="E194" s="183" t="s">
        <v>368</v>
      </c>
      <c r="F194" s="188"/>
      <c r="G194" s="241"/>
    </row>
    <row r="195" spans="1:8" ht="45" customHeight="1" x14ac:dyDescent="0.2">
      <c r="A195" s="183">
        <v>20</v>
      </c>
      <c r="B195" s="208" t="s">
        <v>423</v>
      </c>
      <c r="C195" s="194" t="s">
        <v>424</v>
      </c>
      <c r="D195" s="183" t="s">
        <v>401</v>
      </c>
      <c r="E195" s="183" t="s">
        <v>425</v>
      </c>
      <c r="F195" s="188"/>
      <c r="G195" s="241"/>
    </row>
    <row r="196" spans="1:8" ht="45" customHeight="1" x14ac:dyDescent="0.2">
      <c r="A196" s="183">
        <v>21</v>
      </c>
      <c r="B196" s="193" t="s">
        <v>426</v>
      </c>
      <c r="C196" s="194" t="s">
        <v>428</v>
      </c>
      <c r="D196" s="183" t="s">
        <v>225</v>
      </c>
      <c r="E196" s="242" t="s">
        <v>84</v>
      </c>
      <c r="F196" s="188"/>
    </row>
    <row r="197" spans="1:8" ht="45" customHeight="1" x14ac:dyDescent="0.2">
      <c r="A197" s="183">
        <v>22</v>
      </c>
      <c r="B197" s="193" t="s">
        <v>26</v>
      </c>
      <c r="C197" s="194" t="s">
        <v>65</v>
      </c>
      <c r="D197" s="183" t="s">
        <v>107</v>
      </c>
      <c r="E197" s="242" t="s">
        <v>38</v>
      </c>
      <c r="F197" s="188"/>
    </row>
    <row r="198" spans="1:8" ht="18" customHeight="1" x14ac:dyDescent="0.2">
      <c r="A198" s="221"/>
      <c r="B198" s="221"/>
      <c r="C198" s="221"/>
      <c r="D198" s="221"/>
      <c r="E198" s="221"/>
      <c r="F198" s="221"/>
      <c r="H198" s="225"/>
    </row>
    <row r="199" spans="1:8" ht="18" customHeight="1" x14ac:dyDescent="0.2">
      <c r="A199" s="214" t="s">
        <v>405</v>
      </c>
      <c r="B199" s="214"/>
      <c r="C199" s="214"/>
      <c r="D199" s="214"/>
      <c r="E199" s="214"/>
      <c r="F199" s="214"/>
      <c r="H199" s="224"/>
    </row>
    <row r="200" spans="1:8" ht="18" customHeight="1" x14ac:dyDescent="0.2">
      <c r="A200" s="207"/>
      <c r="B200" s="195" t="s">
        <v>8</v>
      </c>
      <c r="C200" s="209" t="s">
        <v>11</v>
      </c>
      <c r="D200" s="183" t="s">
        <v>1</v>
      </c>
      <c r="E200" s="183" t="s">
        <v>29</v>
      </c>
      <c r="F200" s="188" t="s">
        <v>383</v>
      </c>
      <c r="H200" s="244"/>
    </row>
    <row r="201" spans="1:8" ht="42.75" customHeight="1" x14ac:dyDescent="0.2">
      <c r="A201" s="183">
        <v>1</v>
      </c>
      <c r="B201" s="208" t="s">
        <v>433</v>
      </c>
      <c r="C201" s="194" t="s">
        <v>164</v>
      </c>
      <c r="D201" s="183" t="s">
        <v>434</v>
      </c>
      <c r="E201" s="183" t="s">
        <v>435</v>
      </c>
      <c r="F201" s="188"/>
    </row>
    <row r="202" spans="1:8" ht="42.75" customHeight="1" x14ac:dyDescent="0.2">
      <c r="A202" s="183">
        <v>2</v>
      </c>
      <c r="B202" s="208" t="s">
        <v>31</v>
      </c>
      <c r="C202" s="194" t="s">
        <v>79</v>
      </c>
      <c r="D202" s="183" t="s">
        <v>455</v>
      </c>
      <c r="E202" s="183" t="s">
        <v>456</v>
      </c>
      <c r="F202" s="188"/>
    </row>
    <row r="203" spans="1:8" ht="42.75" customHeight="1" x14ac:dyDescent="0.2">
      <c r="A203" s="183">
        <v>3</v>
      </c>
      <c r="B203" s="208" t="s">
        <v>134</v>
      </c>
      <c r="C203" s="194" t="s">
        <v>281</v>
      </c>
      <c r="D203" s="183" t="s">
        <v>431</v>
      </c>
      <c r="E203" s="183" t="s">
        <v>432</v>
      </c>
      <c r="F203" s="188"/>
    </row>
    <row r="204" spans="1:8" ht="42.75" customHeight="1" x14ac:dyDescent="0.2">
      <c r="A204" s="183">
        <v>4</v>
      </c>
      <c r="B204" s="208" t="s">
        <v>441</v>
      </c>
      <c r="C204" s="194" t="s">
        <v>249</v>
      </c>
      <c r="D204" s="183" t="s">
        <v>442</v>
      </c>
      <c r="E204" s="183" t="s">
        <v>294</v>
      </c>
      <c r="F204" s="188"/>
    </row>
    <row r="205" spans="1:8" ht="42.75" customHeight="1" x14ac:dyDescent="0.2">
      <c r="A205" s="183">
        <v>5</v>
      </c>
      <c r="B205" s="208" t="s">
        <v>291</v>
      </c>
      <c r="C205" s="194" t="s">
        <v>443</v>
      </c>
      <c r="D205" s="183" t="s">
        <v>444</v>
      </c>
      <c r="E205" s="183" t="s">
        <v>252</v>
      </c>
      <c r="F205" s="188"/>
    </row>
    <row r="206" spans="1:8" ht="42.75" customHeight="1" x14ac:dyDescent="0.2">
      <c r="A206" s="183">
        <v>6</v>
      </c>
      <c r="B206" s="208" t="s">
        <v>450</v>
      </c>
      <c r="C206" s="194" t="s">
        <v>451</v>
      </c>
      <c r="D206" s="183" t="s">
        <v>452</v>
      </c>
      <c r="E206" s="183" t="s">
        <v>453</v>
      </c>
      <c r="F206" s="188"/>
    </row>
    <row r="207" spans="1:8" ht="42.75" customHeight="1" x14ac:dyDescent="0.2">
      <c r="A207" s="183">
        <v>7</v>
      </c>
      <c r="B207" s="208" t="s">
        <v>448</v>
      </c>
      <c r="C207" s="194" t="s">
        <v>258</v>
      </c>
      <c r="D207" s="183" t="s">
        <v>113</v>
      </c>
      <c r="E207" s="183" t="s">
        <v>449</v>
      </c>
      <c r="F207" s="188"/>
    </row>
    <row r="208" spans="1:8" ht="42.75" customHeight="1" x14ac:dyDescent="0.2">
      <c r="A208" s="183">
        <v>8</v>
      </c>
      <c r="B208" s="208" t="s">
        <v>267</v>
      </c>
      <c r="C208" s="194" t="s">
        <v>626</v>
      </c>
      <c r="D208" s="183" t="s">
        <v>454</v>
      </c>
      <c r="E208" s="183" t="s">
        <v>4</v>
      </c>
      <c r="F208" s="188"/>
    </row>
    <row r="209" spans="1:7" ht="42.75" customHeight="1" x14ac:dyDescent="0.2">
      <c r="A209" s="183">
        <v>9</v>
      </c>
      <c r="B209" s="208" t="s">
        <v>438</v>
      </c>
      <c r="C209" s="194" t="s">
        <v>153</v>
      </c>
      <c r="D209" s="183" t="s">
        <v>440</v>
      </c>
      <c r="E209" s="183" t="s">
        <v>4</v>
      </c>
      <c r="F209" s="188"/>
    </row>
    <row r="210" spans="1:7" ht="42.75" customHeight="1" x14ac:dyDescent="0.2">
      <c r="A210" s="183">
        <v>10</v>
      </c>
      <c r="B210" s="208" t="s">
        <v>83</v>
      </c>
      <c r="C210" s="194" t="s">
        <v>436</v>
      </c>
      <c r="D210" s="183" t="s">
        <v>437</v>
      </c>
      <c r="E210" s="183" t="s">
        <v>437</v>
      </c>
      <c r="F210" s="188"/>
    </row>
    <row r="211" spans="1:7" ht="42.75" customHeight="1" x14ac:dyDescent="0.2">
      <c r="A211" s="183">
        <v>11</v>
      </c>
      <c r="B211" s="208" t="s">
        <v>457</v>
      </c>
      <c r="C211" s="194" t="s">
        <v>458</v>
      </c>
      <c r="D211" s="183" t="s">
        <v>420</v>
      </c>
      <c r="E211" s="183" t="s">
        <v>420</v>
      </c>
      <c r="F211" s="188"/>
    </row>
    <row r="212" spans="1:7" ht="42.75" customHeight="1" x14ac:dyDescent="0.2">
      <c r="A212" s="183">
        <v>12</v>
      </c>
      <c r="B212" s="208" t="s">
        <v>445</v>
      </c>
      <c r="C212" s="194" t="s">
        <v>446</v>
      </c>
      <c r="D212" s="183" t="s">
        <v>447</v>
      </c>
      <c r="E212" s="183" t="s">
        <v>447</v>
      </c>
      <c r="F212" s="188"/>
    </row>
    <row r="213" spans="1:7" ht="42.75" customHeight="1" x14ac:dyDescent="0.2">
      <c r="A213" s="183">
        <v>13</v>
      </c>
      <c r="B213" s="208" t="s">
        <v>460</v>
      </c>
      <c r="C213" s="194" t="s">
        <v>279</v>
      </c>
      <c r="D213" s="183" t="s">
        <v>90</v>
      </c>
      <c r="E213" s="183" t="s">
        <v>193</v>
      </c>
      <c r="F213" s="188"/>
      <c r="G213" s="241"/>
    </row>
    <row r="214" spans="1:7" ht="42.75" customHeight="1" x14ac:dyDescent="0.2">
      <c r="A214" s="183">
        <v>14</v>
      </c>
      <c r="B214" s="208" t="s">
        <v>466</v>
      </c>
      <c r="C214" s="194" t="s">
        <v>467</v>
      </c>
      <c r="D214" s="183" t="s">
        <v>365</v>
      </c>
      <c r="E214" s="183" t="s">
        <v>365</v>
      </c>
      <c r="F214" s="188"/>
      <c r="G214" s="241"/>
    </row>
    <row r="215" spans="1:7" ht="42.75" customHeight="1" x14ac:dyDescent="0.2">
      <c r="A215" s="183">
        <v>15</v>
      </c>
      <c r="B215" s="208" t="s">
        <v>461</v>
      </c>
      <c r="C215" s="194" t="s">
        <v>205</v>
      </c>
      <c r="D215" s="183" t="s">
        <v>216</v>
      </c>
      <c r="E215" s="183" t="s">
        <v>414</v>
      </c>
      <c r="F215" s="188"/>
      <c r="G215" s="241"/>
    </row>
    <row r="216" spans="1:7" ht="42.75" customHeight="1" x14ac:dyDescent="0.2">
      <c r="A216" s="183">
        <v>16</v>
      </c>
      <c r="B216" s="208" t="s">
        <v>468</v>
      </c>
      <c r="C216" s="194" t="s">
        <v>469</v>
      </c>
      <c r="D216" s="183" t="s">
        <v>418</v>
      </c>
      <c r="E216" s="183" t="s">
        <v>200</v>
      </c>
      <c r="F216" s="188"/>
      <c r="G216" s="241"/>
    </row>
    <row r="217" spans="1:7" ht="42.75" customHeight="1" x14ac:dyDescent="0.2">
      <c r="A217" s="183">
        <v>17</v>
      </c>
      <c r="B217" s="208" t="s">
        <v>463</v>
      </c>
      <c r="C217" s="194" t="s">
        <v>464</v>
      </c>
      <c r="D217" s="183" t="s">
        <v>465</v>
      </c>
      <c r="E217" s="183" t="s">
        <v>465</v>
      </c>
      <c r="F217" s="188"/>
      <c r="G217" s="241"/>
    </row>
    <row r="218" spans="1:7" ht="42.75" customHeight="1" x14ac:dyDescent="0.2">
      <c r="A218" s="183">
        <v>18</v>
      </c>
      <c r="B218" s="208" t="s">
        <v>472</v>
      </c>
      <c r="C218" s="194" t="s">
        <v>473</v>
      </c>
      <c r="D218" s="183" t="s">
        <v>474</v>
      </c>
      <c r="E218" s="183" t="s">
        <v>474</v>
      </c>
      <c r="F218" s="188"/>
    </row>
    <row r="219" spans="1:7" ht="42.75" customHeight="1" x14ac:dyDescent="0.2">
      <c r="A219" s="183">
        <v>19</v>
      </c>
      <c r="B219" s="208" t="s">
        <v>439</v>
      </c>
      <c r="C219" s="194" t="s">
        <v>470</v>
      </c>
      <c r="D219" s="183" t="s">
        <v>28</v>
      </c>
      <c r="E219" s="183" t="s">
        <v>471</v>
      </c>
      <c r="F219" s="188"/>
    </row>
    <row r="220" spans="1:7" ht="42.75" customHeight="1" x14ac:dyDescent="0.2">
      <c r="A220" s="183">
        <v>20</v>
      </c>
      <c r="B220" s="208" t="s">
        <v>275</v>
      </c>
      <c r="C220" s="194" t="s">
        <v>339</v>
      </c>
      <c r="D220" s="183" t="s">
        <v>475</v>
      </c>
      <c r="E220" s="183" t="s">
        <v>475</v>
      </c>
      <c r="F220" s="188"/>
      <c r="G220" s="241"/>
    </row>
    <row r="221" spans="1:7" ht="42.75" customHeight="1" x14ac:dyDescent="0.2">
      <c r="A221" s="183">
        <v>21</v>
      </c>
      <c r="B221" s="208" t="s">
        <v>53</v>
      </c>
      <c r="C221" s="194" t="s">
        <v>428</v>
      </c>
      <c r="D221" s="183" t="s">
        <v>306</v>
      </c>
      <c r="E221" s="183" t="s">
        <v>478</v>
      </c>
      <c r="F221" s="188"/>
    </row>
    <row r="222" spans="1:7" ht="42.75" customHeight="1" x14ac:dyDescent="0.2">
      <c r="A222" s="183">
        <v>22</v>
      </c>
      <c r="B222" s="208" t="s">
        <v>476</v>
      </c>
      <c r="C222" s="194" t="s">
        <v>65</v>
      </c>
      <c r="D222" s="183" t="s">
        <v>477</v>
      </c>
      <c r="E222" s="183" t="s">
        <v>55</v>
      </c>
      <c r="F222" s="188"/>
    </row>
    <row r="223" spans="1:7" ht="42.75" customHeight="1" x14ac:dyDescent="0.2">
      <c r="A223" s="183">
        <v>23</v>
      </c>
      <c r="B223" s="208" t="s">
        <v>479</v>
      </c>
      <c r="C223" s="194" t="s">
        <v>65</v>
      </c>
      <c r="D223" s="183" t="s">
        <v>7</v>
      </c>
      <c r="E223" s="183" t="s">
        <v>7</v>
      </c>
      <c r="F223" s="188"/>
    </row>
  </sheetData>
  <mergeCells count="4">
    <mergeCell ref="I2:M5"/>
    <mergeCell ref="I7:M9"/>
    <mergeCell ref="A88:B88"/>
    <mergeCell ref="A89:H89"/>
  </mergeCells>
  <phoneticPr fontId="28"/>
  <hyperlinks>
    <hyperlink ref="G8" r:id="rId1"/>
    <hyperlink ref="G95" r:id="rId2"/>
    <hyperlink ref="G118" r:id="rId3"/>
    <hyperlink ref="G58" r:id="rId4"/>
    <hyperlink ref="G168" r:id="rId5"/>
    <hyperlink ref="G152" r:id="rId6"/>
    <hyperlink ref="G62" r:id="rId7"/>
    <hyperlink ref="G50" r:id="rId8"/>
    <hyperlink ref="G169" r:id="rId9"/>
    <hyperlink ref="G85" r:id="rId10"/>
    <hyperlink ref="G76" r:id="rId11"/>
    <hyperlink ref="G48" r:id="rId12"/>
    <hyperlink ref="G35" r:id="rId13"/>
    <hyperlink ref="G156" r:id="rId14"/>
    <hyperlink ref="G140" r:id="rId15"/>
    <hyperlink ref="G108" r:id="rId16"/>
    <hyperlink ref="G135" r:id="rId17"/>
    <hyperlink ref="G170" r:id="rId18"/>
    <hyperlink ref="G46" r:id="rId19"/>
    <hyperlink ref="G19" r:id="rId20"/>
    <hyperlink ref="G13" r:id="rId21"/>
    <hyperlink ref="G64" r:id="rId22"/>
    <hyperlink ref="G57" r:id="rId23"/>
    <hyperlink ref="G107" r:id="rId24"/>
    <hyperlink ref="G130" r:id="rId25"/>
    <hyperlink ref="G117" r:id="rId26"/>
    <hyperlink ref="G38" r:id="rId27"/>
    <hyperlink ref="G47" r:id="rId28"/>
    <hyperlink ref="G49" r:id="rId29"/>
    <hyperlink ref="G100" r:id="rId30"/>
    <hyperlink ref="G123" r:id="rId31"/>
    <hyperlink ref="G63" r:id="rId32"/>
    <hyperlink ref="G99" r:id="rId33"/>
    <hyperlink ref="G122" r:id="rId34"/>
    <hyperlink ref="G165" r:id="rId35"/>
    <hyperlink ref="G164" r:id="rId36"/>
    <hyperlink ref="G102" r:id="rId37"/>
    <hyperlink ref="G125" r:id="rId38"/>
    <hyperlink ref="G21" r:id="rId39"/>
  </hyperlinks>
  <pageMargins left="0.39370078740157483" right="0.39370078740157483" top="0.59055118110236227" bottom="0.59055118110236227" header="0.39370078740157483" footer="0.39370078740157483"/>
  <pageSetup paperSize="9" scale="75" fitToHeight="0" orientation="portrait" blackAndWhite="1" useFirstPageNumber="1" r:id="rId40"/>
  <headerFooter alignWithMargins="0">
    <oddFooter>&amp;C&amp;P</oddFooter>
  </headerFooter>
  <rowBreaks count="7" manualBreakCount="7">
    <brk id="27" max="7" man="1"/>
    <brk id="54" max="7" man="1"/>
    <brk id="86" max="7" man="1"/>
    <brk id="117" max="7" man="1"/>
    <brk id="151" max="7" man="1"/>
    <brk id="173" max="7" man="1"/>
    <brk id="19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G439"/>
  <sheetViews>
    <sheetView view="pageBreakPreview" zoomScale="85" zoomScaleNormal="100" zoomScaleSheetLayoutView="85" workbookViewId="0">
      <selection activeCell="B1" sqref="B1:G1"/>
    </sheetView>
  </sheetViews>
  <sheetFormatPr defaultColWidth="9" defaultRowHeight="14" x14ac:dyDescent="0.2"/>
  <cols>
    <col min="1" max="1" width="5.6328125" style="24" customWidth="1"/>
    <col min="2" max="2" width="35.6328125" style="25" customWidth="1"/>
    <col min="3" max="3" width="37.08984375" style="25" customWidth="1"/>
    <col min="4" max="4" width="6.6328125" style="26" customWidth="1"/>
    <col min="5" max="7" width="7.6328125" style="21" customWidth="1"/>
    <col min="8" max="16384" width="9" style="3"/>
  </cols>
  <sheetData>
    <row r="1" spans="1:7" ht="30" customHeight="1" x14ac:dyDescent="0.2">
      <c r="B1" s="270" t="s">
        <v>408</v>
      </c>
      <c r="C1" s="270"/>
      <c r="D1" s="270"/>
      <c r="E1" s="270"/>
      <c r="F1" s="270"/>
      <c r="G1" s="270"/>
    </row>
    <row r="2" spans="1:7" ht="18" customHeight="1" x14ac:dyDescent="0.2">
      <c r="B2" s="271"/>
      <c r="C2" s="271"/>
      <c r="D2" s="271"/>
      <c r="E2" s="271"/>
      <c r="F2" s="271"/>
      <c r="G2" s="271"/>
    </row>
    <row r="3" spans="1:7" ht="18" customHeight="1" x14ac:dyDescent="0.2">
      <c r="A3" s="24">
        <v>1</v>
      </c>
      <c r="B3" s="272" t="s">
        <v>27</v>
      </c>
      <c r="C3" s="272"/>
      <c r="D3" s="272"/>
      <c r="E3" s="272"/>
      <c r="F3" s="272"/>
      <c r="G3" s="272"/>
    </row>
    <row r="4" spans="1:7" ht="18" customHeight="1" x14ac:dyDescent="0.2">
      <c r="B4" s="13" t="s">
        <v>8</v>
      </c>
      <c r="C4" s="13" t="s">
        <v>11</v>
      </c>
      <c r="D4" s="18" t="s">
        <v>18</v>
      </c>
      <c r="E4" s="5" t="s">
        <v>1</v>
      </c>
      <c r="F4" s="5" t="s">
        <v>29</v>
      </c>
      <c r="G4" s="27" t="s">
        <v>383</v>
      </c>
    </row>
    <row r="5" spans="1:7" ht="45" customHeight="1" x14ac:dyDescent="0.2">
      <c r="B5" s="12" t="str">
        <f>IF(サービス!$B5="","",サービス!$B5)</f>
        <v>富良野市地域包括支援センター</v>
      </c>
      <c r="C5" s="12" t="str">
        <f>IF(サービス!$C5="","",サービス!$C5)</f>
        <v>076-8555
富良野市弥生町1番1号
富良野市複合庁舎2階</v>
      </c>
      <c r="D5" s="18" t="str">
        <f>IF(サービス!$D5="","",サービス!$D5)</f>
        <v>志村</v>
      </c>
      <c r="E5" s="5" t="str">
        <f>IF(サービス!$E5="","",サービス!$E5)</f>
        <v>39-2255</v>
      </c>
      <c r="F5" s="5" t="str">
        <f>IF(サービス!$F5="","",サービス!$F5)</f>
        <v>39-2222</v>
      </c>
      <c r="G5" s="5" t="str">
        <f>IF(サービス!$H5="","",サービス!$H5)</f>
        <v/>
      </c>
    </row>
    <row r="6" spans="1:7" ht="18" customHeight="1" x14ac:dyDescent="0.2">
      <c r="B6" s="273"/>
      <c r="C6" s="273"/>
      <c r="D6" s="273"/>
      <c r="E6" s="273"/>
      <c r="F6" s="273"/>
      <c r="G6" s="273"/>
    </row>
    <row r="7" spans="1:7" ht="18" customHeight="1" x14ac:dyDescent="0.2">
      <c r="A7" s="24">
        <v>2</v>
      </c>
      <c r="B7" s="274" t="s">
        <v>353</v>
      </c>
      <c r="C7" s="274"/>
      <c r="D7" s="274"/>
      <c r="E7" s="274"/>
      <c r="F7" s="274"/>
      <c r="G7" s="274"/>
    </row>
    <row r="8" spans="1:7" ht="18" customHeight="1" x14ac:dyDescent="0.2">
      <c r="B8" s="13" t="s">
        <v>8</v>
      </c>
      <c r="C8" s="13" t="s">
        <v>11</v>
      </c>
      <c r="D8" s="18" t="s">
        <v>18</v>
      </c>
      <c r="E8" s="5" t="s">
        <v>1</v>
      </c>
      <c r="F8" s="5" t="s">
        <v>29</v>
      </c>
      <c r="G8" s="27" t="s">
        <v>383</v>
      </c>
    </row>
    <row r="9" spans="1:7" ht="45" customHeight="1" x14ac:dyDescent="0.2">
      <c r="B9" s="12" t="str">
        <f>IF(サービス!$B13="","",サービス!$B13)</f>
        <v>介護老人保健施設ふらの
指定居宅介護支援事業所</v>
      </c>
      <c r="C9" s="12" t="str">
        <f>IF(サービス!$C13="","",サービス!$C13)</f>
        <v>076-0057
富良野市住吉町1番25号 介護老人保健施設内</v>
      </c>
      <c r="D9" s="18" t="str">
        <f>IF(サービス!$D13="","",サービス!$D13)</f>
        <v>渡部</v>
      </c>
      <c r="E9" s="5" t="str">
        <f>IF(サービス!$E13="","",サービス!$E13)</f>
        <v>23-3933</v>
      </c>
      <c r="F9" s="5" t="str">
        <f>IF(サービス!$F13="","",サービス!$F13)</f>
        <v>23-3926</v>
      </c>
      <c r="G9" s="5" t="str">
        <f>IF(サービス!$H13="","",サービス!$H13)</f>
        <v/>
      </c>
    </row>
    <row r="10" spans="1:7" ht="45" customHeight="1" x14ac:dyDescent="0.2">
      <c r="B10" s="12" t="str">
        <f>IF(サービス!$B14="","",サービス!$B14)</f>
        <v>介護相談センター 青いとり</v>
      </c>
      <c r="C10" s="12" t="str">
        <f>IF(サービス!$C14="","",サービス!$C14)</f>
        <v>076-0038
富良野市桂木町2番77号
ふらの西病院2Ｆ</v>
      </c>
      <c r="D10" s="18" t="str">
        <f>IF(サービス!$D14="","",サービス!$D14)</f>
        <v>蝶野</v>
      </c>
      <c r="E10" s="5" t="str">
        <f>IF(サービス!$E14="","",サービス!$E14)</f>
        <v>23-6693</v>
      </c>
      <c r="F10" s="256" t="str">
        <f>IF(サービス!$F14="","",サービス!$F14)</f>
        <v>23-6694</v>
      </c>
      <c r="G10" s="5" t="str">
        <f>IF(サービス!$H14="","",サービス!$H14)</f>
        <v/>
      </c>
    </row>
    <row r="11" spans="1:7" ht="45" customHeight="1" x14ac:dyDescent="0.2">
      <c r="B11" s="12" t="str">
        <f>IF(サービス!$B15="","",サービス!$B15)</f>
        <v>ふらのケアプラン相談センター いちい</v>
      </c>
      <c r="C11" s="12" t="str">
        <f>IF(サービス!$C15="","",サービス!$C15)</f>
        <v>076-0057
富良野市住吉町1番28号
富良野市地域福祉センターいちい内</v>
      </c>
      <c r="D11" s="18" t="str">
        <f>IF(サービス!$D15="","",サービス!$D15)</f>
        <v>今多</v>
      </c>
      <c r="E11" s="5" t="str">
        <f>IF(サービス!$E15="","",サービス!$E15)</f>
        <v>39-2215</v>
      </c>
      <c r="F11" s="5" t="str">
        <f>IF(サービス!$F15="","",サービス!$F15)</f>
        <v>39-2216</v>
      </c>
      <c r="G11" s="5" t="str">
        <f>IF(サービス!$H15="","",サービス!$H15)</f>
        <v/>
      </c>
    </row>
    <row r="12" spans="1:7" ht="45" customHeight="1" x14ac:dyDescent="0.2">
      <c r="B12" s="12" t="str">
        <f>IF(サービス!$B16="","",サービス!$B16)</f>
        <v>指定居宅介護支援事業所 歩み</v>
      </c>
      <c r="C12" s="12" t="str">
        <f>IF(サービス!$C16="","",サービス!$C16)</f>
        <v>079-1562
富良野市山部北町12番18号
富良野市寿光園内</v>
      </c>
      <c r="D12" s="18" t="str">
        <f>IF(サービス!$D16="","",サービス!$D16)</f>
        <v>近田</v>
      </c>
      <c r="E12" s="5" t="str">
        <f>IF(サービス!$E16="","",サービス!$E16)</f>
        <v>39-6712</v>
      </c>
      <c r="F12" s="173" t="str">
        <f>IF(サービス!$F16="","",サービス!$F16)</f>
        <v>23ｰ1711
（北の峯
ハイツ内）</v>
      </c>
      <c r="G12" s="5" t="str">
        <f>IF(サービス!$H16="","",サービス!$H16)</f>
        <v/>
      </c>
    </row>
    <row r="13" spans="1:7" ht="41.25" customHeight="1" x14ac:dyDescent="0.2">
      <c r="B13" s="12" t="str">
        <f>IF(サービス!$B17="","",サービス!$B17)</f>
        <v>富良野介護サービス</v>
      </c>
      <c r="C13" s="12" t="str">
        <f>IF(サービス!$C17="","",サービス!$C17)</f>
        <v>076-0026
富良野市朝日町10番7号</v>
      </c>
      <c r="D13" s="18" t="str">
        <f>IF(サービス!$D17="","",サービス!$D17)</f>
        <v>中田</v>
      </c>
      <c r="E13" s="5" t="str">
        <f>IF(サービス!$E17="","",サービス!$E17)</f>
        <v>23-5935</v>
      </c>
      <c r="F13" s="5" t="str">
        <f>IF(サービス!$F17="","",サービス!$F17)</f>
        <v>23-5960</v>
      </c>
      <c r="G13" s="5" t="str">
        <f>IF(サービス!$H17="","",サービス!$H17)</f>
        <v/>
      </c>
    </row>
    <row r="14" spans="1:7" ht="41.25" customHeight="1" x14ac:dyDescent="0.2">
      <c r="B14" s="12" t="str">
        <f>IF(サービス!$B18="","",サービス!$B18)</f>
        <v>SOMPOケア富良野　居宅介護支援　　　　　　　　　　　　　　　　　　　　　　　</v>
      </c>
      <c r="C14" s="12" t="str">
        <f>IF(サービス!$C18="","",サービス!$C18)</f>
        <v>076-0031
富良野市本町6番29号</v>
      </c>
      <c r="D14" s="18" t="str">
        <f>IF(サービス!$D18="","",サービス!$D18)</f>
        <v>駒津</v>
      </c>
      <c r="E14" s="5" t="str">
        <f>IF(サービス!$E18="","",サービス!$E18)</f>
        <v>23-8620</v>
      </c>
      <c r="F14" s="5" t="str">
        <f>IF(サービス!$F18="","",サービス!$F18)</f>
        <v>39-0023</v>
      </c>
      <c r="G14" s="5" t="str">
        <f>IF(サービス!$H18="","",サービス!$H18)</f>
        <v/>
      </c>
    </row>
    <row r="15" spans="1:7" ht="41.25" customHeight="1" x14ac:dyDescent="0.2">
      <c r="B15" s="12" t="str">
        <f>IF(サービス!$B19="","",サービス!$B19)</f>
        <v>ニチイケアセンター ふらの</v>
      </c>
      <c r="C15" s="12" t="str">
        <f>IF(サービス!$C19="","",サービス!$C19)</f>
        <v>076-0021
富良野市緑町11番5号</v>
      </c>
      <c r="D15" s="18" t="str">
        <f>IF(サービス!$D19="","",サービス!$D19)</f>
        <v>松田</v>
      </c>
      <c r="E15" s="5" t="str">
        <f>IF(サービス!$E19="","",サービス!$E19)</f>
        <v>22-9151</v>
      </c>
      <c r="F15" s="5" t="str">
        <f>IF(サービス!$F19="","",サービス!$F19)</f>
        <v>23-3536</v>
      </c>
      <c r="G15" s="5" t="str">
        <f>IF(サービス!$H19="","",サービス!$H19)</f>
        <v/>
      </c>
    </row>
    <row r="16" spans="1:7" ht="41.25" customHeight="1" x14ac:dyDescent="0.2">
      <c r="B16" s="12" t="str">
        <f>IF(サービス!$B20="","",サービス!$B20)</f>
        <v>ケアプランセンターCOCO</v>
      </c>
      <c r="C16" s="12" t="str">
        <f>IF(サービス!$C20="","",サービス!$C20)</f>
        <v>076-0024
富良野市幸町10番20号
あぱーとじゅあさⅢ102号室</v>
      </c>
      <c r="D16" s="18" t="str">
        <f>IF(サービス!$D20="","",サービス!$D20)</f>
        <v>伊藤</v>
      </c>
      <c r="E16" s="18" t="str">
        <f>IF(サービス!$E20="","",サービス!$E20)</f>
        <v xml:space="preserve">090-
6563-7574 </v>
      </c>
      <c r="F16" s="5" t="str">
        <f>IF(サービス!$F20="","",サービス!$F20)</f>
        <v>56-9408</v>
      </c>
      <c r="G16" s="5" t="str">
        <f>IF(サービス!$H20="","",サービス!$H20)</f>
        <v/>
      </c>
    </row>
    <row r="17" spans="1:7" ht="18" customHeight="1" x14ac:dyDescent="0.2">
      <c r="B17" s="269"/>
      <c r="C17" s="269"/>
      <c r="D17" s="269"/>
      <c r="E17" s="269"/>
      <c r="F17" s="269"/>
      <c r="G17" s="269"/>
    </row>
    <row r="18" spans="1:7" ht="18" customHeight="1" x14ac:dyDescent="0.2">
      <c r="A18" s="24">
        <v>3</v>
      </c>
      <c r="B18" s="275" t="s">
        <v>502</v>
      </c>
      <c r="C18" s="275"/>
      <c r="D18" s="275"/>
      <c r="E18" s="275"/>
      <c r="F18" s="275"/>
      <c r="G18" s="275"/>
    </row>
    <row r="19" spans="1:7" ht="18" customHeight="1" x14ac:dyDescent="0.2">
      <c r="B19" s="13" t="s">
        <v>8</v>
      </c>
      <c r="C19" s="13" t="s">
        <v>11</v>
      </c>
      <c r="D19" s="18" t="s">
        <v>18</v>
      </c>
      <c r="E19" s="5" t="s">
        <v>1</v>
      </c>
      <c r="F19" s="5" t="s">
        <v>29</v>
      </c>
      <c r="G19" s="27" t="s">
        <v>383</v>
      </c>
    </row>
    <row r="20" spans="1:7" ht="45" customHeight="1" x14ac:dyDescent="0.2">
      <c r="B20" s="12" t="str">
        <f>IF(サービス!$B30="","",サービス!$B30)</f>
        <v>富良野市社会福祉協議会
ホームヘルパーステーション</v>
      </c>
      <c r="C20" s="12" t="str">
        <f>IF(サービス!$C30="","",サービス!$C30)</f>
        <v>076-0057
富良野市住吉町1番28号
富良野市地域福祉センターいちい内</v>
      </c>
      <c r="D20" s="18" t="str">
        <f>IF(サービス!$D30="","",サービス!$D30)</f>
        <v>泉</v>
      </c>
      <c r="E20" s="5" t="str">
        <f>IF(サービス!$E30="","",サービス!$E30)</f>
        <v>39-2215</v>
      </c>
      <c r="F20" s="5" t="str">
        <f>IF(サービス!$F30="","",サービス!$F30)</f>
        <v>39-2216</v>
      </c>
      <c r="G20" s="5" t="str">
        <f>IF(サービス!$H30="","",サービス!$H30)</f>
        <v/>
      </c>
    </row>
    <row r="21" spans="1:7" ht="41.25" customHeight="1" x14ac:dyDescent="0.2">
      <c r="B21" s="12" t="str">
        <f>IF(サービス!$B31="","",サービス!$B31)</f>
        <v>株式会社富良野タクシー
介護・福祉ショップ ポピー</v>
      </c>
      <c r="C21" s="12" t="str">
        <f>IF(サービス!$C31="","",サービス!$C31)</f>
        <v>076-0031
富良野市本町2番3号</v>
      </c>
      <c r="D21" s="18" t="str">
        <f>IF(サービス!$D31="","",サービス!$D31)</f>
        <v>坂下</v>
      </c>
      <c r="E21" s="5" t="str">
        <f>IF(サービス!$E31="","",サービス!$E31)</f>
        <v>22-4188</v>
      </c>
      <c r="F21" s="5" t="str">
        <f>IF(サービス!$F31="","",サービス!$F31)</f>
        <v>22-2373</v>
      </c>
      <c r="G21" s="5" t="str">
        <f>IF(サービス!$H31="","",サービス!$H31)</f>
        <v/>
      </c>
    </row>
    <row r="22" spans="1:7" ht="41.25" customHeight="1" x14ac:dyDescent="0.2">
      <c r="B22" s="12" t="str">
        <f>IF(サービス!$B32="","",サービス!$B32)</f>
        <v>ヘルパーステーション寿光園</v>
      </c>
      <c r="C22" s="12" t="str">
        <f>IF(サービス!$C32="","",サービス!$C32)</f>
        <v>079-1581
富良野市山部北町12番18号</v>
      </c>
      <c r="D22" s="18" t="str">
        <f>IF(サービス!$D32="","",サービス!$D32)</f>
        <v>滝口</v>
      </c>
      <c r="E22" s="5" t="str">
        <f>IF(サービス!$E32="","",サービス!$E32)</f>
        <v>42-2729</v>
      </c>
      <c r="F22" s="5" t="str">
        <f>IF(サービス!$F32="","",サービス!$F32)</f>
        <v>42-3663</v>
      </c>
      <c r="G22" s="5" t="str">
        <f>IF(サービス!$H32="","",サービス!$H32)</f>
        <v/>
      </c>
    </row>
    <row r="23" spans="1:7" ht="41.25" customHeight="1" x14ac:dyDescent="0.2">
      <c r="B23" s="12" t="str">
        <f>IF(サービス!$B33="","",サービス!$B33)</f>
        <v>SOMPOケア富良野　訪問介護</v>
      </c>
      <c r="C23" s="12" t="str">
        <f>IF(サービス!$C33="","",サービス!$C33)</f>
        <v>076-0031
富良野市本町6番29号</v>
      </c>
      <c r="D23" s="18" t="str">
        <f>IF(サービス!$D33="","",サービス!$D33)</f>
        <v>芦田</v>
      </c>
      <c r="E23" s="5" t="str">
        <f>IF(サービス!$E33="","",サービス!$E33)</f>
        <v>39-0021</v>
      </c>
      <c r="F23" s="5" t="str">
        <f>IF(サービス!$F33="","",サービス!$F33)</f>
        <v>39-0023</v>
      </c>
      <c r="G23" s="5" t="str">
        <f>IF(サービス!$H33="","",サービス!$H33)</f>
        <v/>
      </c>
    </row>
    <row r="24" spans="1:7" ht="41.25" customHeight="1" x14ac:dyDescent="0.2">
      <c r="B24" s="12" t="str">
        <f>IF(サービス!$B34="","",サービス!$B34)</f>
        <v>愛・訪問介護ステーション 富良野</v>
      </c>
      <c r="C24" s="12" t="str">
        <f>IF(サービス!$C34="","",サービス!$C34)</f>
        <v>076-0028
富良野市錦町2番12号</v>
      </c>
      <c r="D24" s="18" t="str">
        <f>IF(サービス!$D34="","",サービス!$D34)</f>
        <v>成田</v>
      </c>
      <c r="E24" s="5" t="str">
        <f>IF(サービス!$E34="","",サービス!$E34)</f>
        <v>22-5970</v>
      </c>
      <c r="F24" s="5" t="str">
        <f>IF(サービス!$F34="","",サービス!$F34)</f>
        <v>22-5971</v>
      </c>
      <c r="G24" s="5" t="str">
        <f>IF(サービス!$H34="","",サービス!$H34)</f>
        <v/>
      </c>
    </row>
    <row r="25" spans="1:7" ht="41.25" customHeight="1" x14ac:dyDescent="0.2">
      <c r="B25" s="12" t="str">
        <f>IF(サービス!$B35="","",サービス!$B35)</f>
        <v>ニチイケアセンター ふらの</v>
      </c>
      <c r="C25" s="12" t="str">
        <f>IF(サービス!$C35="","",サービス!$C35)</f>
        <v>076-0021
富良野市緑町11番5号</v>
      </c>
      <c r="D25" s="18" t="str">
        <f>IF(サービス!$D35="","",サービス!$D35)</f>
        <v>大竹</v>
      </c>
      <c r="E25" s="5" t="str">
        <f>IF(サービス!$E35="","",サービス!$E35)</f>
        <v>22-9151</v>
      </c>
      <c r="F25" s="5" t="str">
        <f>IF(サービス!$F35="","",サービス!$F35)</f>
        <v>23-3536</v>
      </c>
      <c r="G25" s="5" t="str">
        <f>IF(サービス!$H35="","",サービス!$H35)</f>
        <v/>
      </c>
    </row>
    <row r="26" spans="1:7" ht="41.25" customHeight="1" x14ac:dyDescent="0.2">
      <c r="B26" s="12" t="str">
        <f>IF(サービス!$B36="","",サービス!$B36)</f>
        <v>訪問介護事業所 かえで</v>
      </c>
      <c r="C26" s="12" t="str">
        <f>IF(サービス!$C36="","",サービス!$C36)</f>
        <v>076-0054
富良野市春日町15番57号</v>
      </c>
      <c r="D26" s="18" t="str">
        <f>IF(サービス!$D36="","",サービス!$D36)</f>
        <v>松本</v>
      </c>
      <c r="E26" s="5" t="str">
        <f>IF(サービス!$E36="","",サービス!$E36)</f>
        <v>56-7778</v>
      </c>
      <c r="F26" s="5" t="str">
        <f>IF(サービス!$F36="","",サービス!$F36)</f>
        <v>56-7779</v>
      </c>
      <c r="G26" s="5" t="str">
        <f>IF(サービス!$H36="","",サービス!$H36)</f>
        <v/>
      </c>
    </row>
    <row r="27" spans="1:7" ht="41.25" customHeight="1" x14ac:dyDescent="0.2">
      <c r="B27" s="12" t="str">
        <f>IF(サービス!$B37="","",サービス!$B37)</f>
        <v>ヘルパーステーション すえひろ</v>
      </c>
      <c r="C27" s="12" t="str">
        <f>IF(サービス!$C37="","",サービス!$C37)</f>
        <v>076-0011
富良野市末広町6番22号</v>
      </c>
      <c r="D27" s="18" t="str">
        <f>IF(サービス!$D37="","",サービス!$D37)</f>
        <v/>
      </c>
      <c r="E27" s="5" t="str">
        <f>IF(サービス!$E37="","",サービス!$E37)</f>
        <v>22-8822</v>
      </c>
      <c r="F27" s="5" t="str">
        <f>IF(サービス!$F37="","",サービス!$F37)</f>
        <v>22-8801</v>
      </c>
      <c r="G27" s="5" t="str">
        <f>IF(サービス!$H37="","",サービス!$H37)</f>
        <v>休止中</v>
      </c>
    </row>
    <row r="28" spans="1:7" ht="18" customHeight="1" x14ac:dyDescent="0.2">
      <c r="B28" s="269"/>
      <c r="C28" s="269"/>
      <c r="D28" s="269"/>
      <c r="E28" s="269"/>
      <c r="F28" s="269"/>
      <c r="G28" s="269"/>
    </row>
    <row r="29" spans="1:7" ht="18" customHeight="1" x14ac:dyDescent="0.2">
      <c r="A29" s="24">
        <v>4</v>
      </c>
      <c r="B29" s="276" t="s">
        <v>503</v>
      </c>
      <c r="C29" s="276"/>
      <c r="D29" s="276"/>
      <c r="E29" s="276"/>
      <c r="F29" s="276"/>
      <c r="G29" s="276"/>
    </row>
    <row r="30" spans="1:7" ht="18" customHeight="1" x14ac:dyDescent="0.2">
      <c r="B30" s="13" t="s">
        <v>8</v>
      </c>
      <c r="C30" s="13" t="s">
        <v>11</v>
      </c>
      <c r="D30" s="18" t="s">
        <v>18</v>
      </c>
      <c r="E30" s="5" t="s">
        <v>1</v>
      </c>
      <c r="F30" s="5" t="s">
        <v>29</v>
      </c>
      <c r="G30" s="27" t="s">
        <v>383</v>
      </c>
    </row>
    <row r="31" spans="1:7" ht="45" customHeight="1" x14ac:dyDescent="0.2">
      <c r="B31" s="12" t="str">
        <f>IF(サービス!$B45="","",サービス!$B45)</f>
        <v>富良野市デイサービスセンター いちい</v>
      </c>
      <c r="C31" s="12" t="str">
        <f>IF(サービス!$C45="","",サービス!$C45)</f>
        <v>076-0057
富良野市住吉町1番28号
富良野市地域福祉センターいちい内</v>
      </c>
      <c r="D31" s="18" t="str">
        <f>IF(サービス!$D45="","",サービス!$D45)</f>
        <v>番屋
大西</v>
      </c>
      <c r="E31" s="5" t="str">
        <f>IF(サービス!$E45="","",サービス!$E45)</f>
        <v>39-2215</v>
      </c>
      <c r="F31" s="5" t="str">
        <f>IF(サービス!$F45="","",サービス!$F45)</f>
        <v>39-2216</v>
      </c>
      <c r="G31" s="5" t="str">
        <f>IF(サービス!$H45="","",サービス!$H45)</f>
        <v/>
      </c>
    </row>
    <row r="32" spans="1:7" ht="41.25" customHeight="1" x14ac:dyDescent="0.2">
      <c r="B32" s="12" t="str">
        <f>IF(サービス!$B46="","",サービス!$B46)</f>
        <v>デイサービスセンター あさひ郷</v>
      </c>
      <c r="C32" s="12" t="str">
        <f>IF(サービス!$C46="","",サービス!$C46)</f>
        <v>076-0031
富良野市本町8番10号</v>
      </c>
      <c r="D32" s="18" t="str">
        <f>IF(サービス!$D46="","",サービス!$D46)</f>
        <v>伊藤</v>
      </c>
      <c r="E32" s="5" t="str">
        <f>IF(サービス!$E46="","",サービス!$E46)</f>
        <v>39-0020</v>
      </c>
      <c r="F32" s="5" t="str">
        <f>IF(サービス!$F46="","",サービス!$F46)</f>
        <v>39-0031</v>
      </c>
      <c r="G32" s="5" t="str">
        <f>IF(サービス!$H46="","",サービス!$H46)</f>
        <v/>
      </c>
    </row>
    <row r="33" spans="1:7" ht="41.25" customHeight="1" x14ac:dyDescent="0.2">
      <c r="B33" s="12" t="str">
        <f>IF(サービス!$B47="","",サービス!$B47)</f>
        <v>富良野市デイサービスセンター やまべ</v>
      </c>
      <c r="C33" s="12" t="str">
        <f>IF(サービス!$C47="","",サービス!$C47)</f>
        <v>079-1582
富良野市山部北町12番18号</v>
      </c>
      <c r="D33" s="18" t="str">
        <f>IF(サービス!$D47="","",サービス!$D47)</f>
        <v>阿部</v>
      </c>
      <c r="E33" s="5" t="str">
        <f>IF(サービス!$E47="","",サービス!$E47)</f>
        <v>39-6711</v>
      </c>
      <c r="F33" s="5" t="str">
        <f>IF(サービス!$F47="","",サービス!$F47)</f>
        <v>39-6713</v>
      </c>
      <c r="G33" s="5" t="str">
        <f>IF(サービス!$H47="","",サービス!$H47)</f>
        <v/>
      </c>
    </row>
    <row r="34" spans="1:7" ht="41.25" customHeight="1" x14ac:dyDescent="0.2">
      <c r="B34" s="12" t="str">
        <f>IF(サービス!$B48="","",サービス!$B48)</f>
        <v>ニチイケアセンター ふらの</v>
      </c>
      <c r="C34" s="12" t="str">
        <f>IF(サービス!$C48="","",サービス!$C48)</f>
        <v>076-0021
富良野市緑町11番5号</v>
      </c>
      <c r="D34" s="18" t="str">
        <f>IF(サービス!$D48="","",サービス!$D48)</f>
        <v>佐藤</v>
      </c>
      <c r="E34" s="5" t="str">
        <f>IF(サービス!$E48="","",サービス!$E48)</f>
        <v>22-9151</v>
      </c>
      <c r="F34" s="5" t="str">
        <f>IF(サービス!$F48="","",サービス!$F48)</f>
        <v>23-3536</v>
      </c>
      <c r="G34" s="5" t="str">
        <f>IF(サービス!$H48="","",サービス!$H48)</f>
        <v/>
      </c>
    </row>
    <row r="35" spans="1:7" ht="18" customHeight="1" x14ac:dyDescent="0.2">
      <c r="B35" s="277"/>
      <c r="C35" s="277"/>
      <c r="D35" s="277"/>
      <c r="E35" s="277"/>
      <c r="F35" s="277"/>
      <c r="G35" s="277"/>
    </row>
    <row r="36" spans="1:7" ht="18" customHeight="1" x14ac:dyDescent="0.2">
      <c r="A36" s="24">
        <v>5</v>
      </c>
      <c r="B36" s="278" t="s">
        <v>178</v>
      </c>
      <c r="C36" s="278"/>
      <c r="D36" s="278"/>
      <c r="E36" s="278"/>
      <c r="F36" s="278"/>
      <c r="G36" s="278"/>
    </row>
    <row r="37" spans="1:7" ht="18" customHeight="1" x14ac:dyDescent="0.2">
      <c r="B37" s="28" t="s">
        <v>8</v>
      </c>
      <c r="C37" s="28" t="s">
        <v>11</v>
      </c>
      <c r="D37" s="29" t="s">
        <v>18</v>
      </c>
      <c r="E37" s="30" t="s">
        <v>1</v>
      </c>
      <c r="F37" s="30" t="s">
        <v>29</v>
      </c>
      <c r="G37" s="27" t="s">
        <v>383</v>
      </c>
    </row>
    <row r="38" spans="1:7" ht="41.25" customHeight="1" x14ac:dyDescent="0.2">
      <c r="B38" s="12" t="str">
        <f>IF(サービス!$B57="","",サービス!$B57)</f>
        <v>介護老人保健施設ふらの
（通所リハビリ）</v>
      </c>
      <c r="C38" s="12" t="str">
        <f>IF(サービス!$C57="","",サービス!$C57)</f>
        <v>076-0057
富良野市住吉町1番25号</v>
      </c>
      <c r="D38" s="18" t="str">
        <f>IF(サービス!$D57="","",サービス!$D57)</f>
        <v>川辺</v>
      </c>
      <c r="E38" s="5" t="str">
        <f>IF(サービス!$E57="","",サービス!$E57)</f>
        <v>23-3933</v>
      </c>
      <c r="F38" s="5" t="str">
        <f>IF(サービス!$F57="","",サービス!$F57)</f>
        <v>23-3926</v>
      </c>
      <c r="G38" s="5" t="str">
        <f>IF(サービス!$H57="","",サービス!$H57)</f>
        <v/>
      </c>
    </row>
    <row r="39" spans="1:7" ht="45" customHeight="1" x14ac:dyDescent="0.2">
      <c r="B39" s="12" t="str">
        <f>IF(サービス!$B58="","",サービス!$B58)</f>
        <v>医療法人カワムラメディカル
かわむら整形外科デイケアセンター</v>
      </c>
      <c r="C39" s="12" t="str">
        <f>IF(サービス!$C58="","",サービス!$C58)</f>
        <v>076-0011
富良野市末広町6番22号
カワムラメディカルビル1階</v>
      </c>
      <c r="D39" s="18" t="str">
        <f>IF(サービス!$D58="","",サービス!$D58)</f>
        <v>杉村</v>
      </c>
      <c r="E39" s="5" t="str">
        <f>IF(サービス!$E58="","",サービス!$E58)</f>
        <v>22-8888</v>
      </c>
      <c r="F39" s="5" t="str">
        <f>IF(サービス!$F58="","",サービス!$F58)</f>
        <v>22-8887</v>
      </c>
      <c r="G39" s="5" t="str">
        <f>IF(サービス!$H58="","",サービス!$H58)</f>
        <v/>
      </c>
    </row>
    <row r="40" spans="1:7" ht="18" customHeight="1" x14ac:dyDescent="0.2">
      <c r="B40" s="269"/>
      <c r="C40" s="269"/>
      <c r="D40" s="269"/>
      <c r="E40" s="269"/>
      <c r="F40" s="269"/>
      <c r="G40" s="269"/>
    </row>
    <row r="41" spans="1:7" ht="18" customHeight="1" x14ac:dyDescent="0.2">
      <c r="A41" s="24">
        <v>6</v>
      </c>
      <c r="B41" s="280" t="s">
        <v>0</v>
      </c>
      <c r="C41" s="280"/>
      <c r="D41" s="280"/>
      <c r="E41" s="280"/>
      <c r="F41" s="280"/>
      <c r="G41" s="280"/>
    </row>
    <row r="42" spans="1:7" ht="18" customHeight="1" x14ac:dyDescent="0.2">
      <c r="B42" s="13" t="s">
        <v>8</v>
      </c>
      <c r="C42" s="13" t="s">
        <v>11</v>
      </c>
      <c r="D42" s="18" t="s">
        <v>18</v>
      </c>
      <c r="E42" s="5" t="s">
        <v>1</v>
      </c>
      <c r="F42" s="5" t="s">
        <v>29</v>
      </c>
      <c r="G42" s="27" t="s">
        <v>383</v>
      </c>
    </row>
    <row r="43" spans="1:7" ht="45" customHeight="1" x14ac:dyDescent="0.2">
      <c r="B43" s="12" t="str">
        <f>IF(サービス!$B62="","",サービス!$B62)</f>
        <v>社会福祉法人 北海道社会事業協会
富良野病院</v>
      </c>
      <c r="C43" s="8" t="str">
        <f>IF(サービス!$C62="","",サービス!$C62)</f>
        <v>076-8765
富良野市住吉町1番30号</v>
      </c>
      <c r="D43" s="18" t="str">
        <f>IF(サービス!$D62="","",サービス!$D62)</f>
        <v>中山</v>
      </c>
      <c r="E43" s="5" t="str">
        <f>IF(サービス!$E62="","",サービス!$E62)</f>
        <v>23-2181</v>
      </c>
      <c r="F43" s="5" t="str">
        <f>IF(サービス!$F62="","",サービス!$F62)</f>
        <v>22-4256</v>
      </c>
      <c r="G43" s="5" t="str">
        <f>IF(サービス!$H62="","",サービス!$H62)</f>
        <v/>
      </c>
    </row>
    <row r="44" spans="1:7" ht="45" customHeight="1" x14ac:dyDescent="0.2">
      <c r="B44" s="12" t="str">
        <f>IF(サービス!$B63="","",サービス!$B63)</f>
        <v>医療法人社団 ふらの西病院 
訪問リハビリ　青いとり</v>
      </c>
      <c r="C44" s="8" t="str">
        <f>IF(サービス!$C63="","",サービス!$C63)</f>
        <v>076-0038
富良野市桂木町2番77号</v>
      </c>
      <c r="D44" s="18" t="str">
        <f>IF(サービス!$D63="","",サービス!$D63)</f>
        <v>奈良
平岡
蝶野</v>
      </c>
      <c r="E44" s="5" t="str">
        <f>IF(サービス!$E63="","",サービス!$E63)</f>
        <v>23-6600</v>
      </c>
      <c r="F44" s="256" t="str">
        <f>IF(サービス!$F63="","",サービス!$F63)</f>
        <v>22-3508</v>
      </c>
      <c r="G44" s="5" t="str">
        <f>IF(サービス!$H63="","",サービス!$H63)</f>
        <v/>
      </c>
    </row>
    <row r="45" spans="1:7" ht="45" customHeight="1" x14ac:dyDescent="0.2">
      <c r="B45" s="12" t="str">
        <f>IF(サービス!$B64="","",サービス!$B64)</f>
        <v>介護老人保健施設ふらの</v>
      </c>
      <c r="C45" s="8" t="str">
        <f>IF(サービス!$C64="","",サービス!$C64)</f>
        <v>076-0057
富良野市住吉町1番25号</v>
      </c>
      <c r="D45" s="18" t="str">
        <f>IF(サービス!$D64="","",サービス!$D64)</f>
        <v>千葉</v>
      </c>
      <c r="E45" s="5" t="str">
        <f>IF(サービス!$E64="","",サービス!$E64)</f>
        <v>23-3933</v>
      </c>
      <c r="F45" s="5" t="str">
        <f>IF(サービス!$F64="","",サービス!$F64)</f>
        <v>23-3926</v>
      </c>
      <c r="G45" s="5" t="str">
        <f>IF(サービス!$H64="","",サービス!$H64)</f>
        <v/>
      </c>
    </row>
    <row r="46" spans="1:7" ht="18" customHeight="1" x14ac:dyDescent="0.2">
      <c r="B46" s="281"/>
      <c r="C46" s="281"/>
      <c r="D46" s="281"/>
      <c r="E46" s="281"/>
      <c r="F46" s="281"/>
      <c r="G46" s="281"/>
    </row>
    <row r="47" spans="1:7" ht="18" customHeight="1" x14ac:dyDescent="0.2">
      <c r="A47" s="24">
        <v>7</v>
      </c>
      <c r="B47" s="282" t="s">
        <v>504</v>
      </c>
      <c r="C47" s="282"/>
      <c r="D47" s="282"/>
      <c r="E47" s="282"/>
      <c r="F47" s="282"/>
      <c r="G47" s="282"/>
    </row>
    <row r="48" spans="1:7" ht="18" customHeight="1" x14ac:dyDescent="0.2">
      <c r="B48" s="31" t="s">
        <v>8</v>
      </c>
      <c r="C48" s="31" t="s">
        <v>11</v>
      </c>
      <c r="D48" s="32" t="s">
        <v>18</v>
      </c>
      <c r="E48" s="6" t="s">
        <v>1</v>
      </c>
      <c r="F48" s="5" t="s">
        <v>29</v>
      </c>
      <c r="G48" s="27" t="s">
        <v>383</v>
      </c>
    </row>
    <row r="49" spans="1:7" ht="45" customHeight="1" x14ac:dyDescent="0.2">
      <c r="B49" s="12" t="str">
        <f>IF(サービス!$B68="","",サービス!$B68)</f>
        <v>ふらの訪問看護ステーション 青いとり</v>
      </c>
      <c r="C49" s="12" t="str">
        <f>IF(サービス!$C68="","",サービス!$C68)</f>
        <v>076-0038
富良野市桂木町2番77号
ふらの西病院2Ｆ</v>
      </c>
      <c r="D49" s="18" t="str">
        <f>IF(サービス!$D68="","",サービス!$D68)</f>
        <v>蝶野</v>
      </c>
      <c r="E49" s="5" t="str">
        <f>IF(サービス!$E68="","",サービス!$E68)</f>
        <v>23-6693</v>
      </c>
      <c r="F49" s="256" t="str">
        <f>IF(サービス!$F68="","",サービス!$F68)</f>
        <v>23-6694</v>
      </c>
      <c r="G49" s="5" t="str">
        <f>IF(サービス!$H68="","",サービス!$H68)</f>
        <v/>
      </c>
    </row>
    <row r="50" spans="1:7" ht="45" customHeight="1" x14ac:dyDescent="0.2">
      <c r="B50" s="12" t="str">
        <f>IF(サービス!$B69="","",サービス!$B69)</f>
        <v>社団法人北海道総合在宅ケア事業団
富良野地域訪問看護ステーション</v>
      </c>
      <c r="C50" s="12" t="str">
        <f>IF(サービス!$C69="","",サービス!$C69)</f>
        <v>076-0018
富良野市弥生町1番3号
富良野市総合保健センター内</v>
      </c>
      <c r="D50" s="18" t="str">
        <f>IF(サービス!$D69="","",サービス!$D69)</f>
        <v>奥野</v>
      </c>
      <c r="E50" s="5" t="str">
        <f>IF(サービス!$E69="","",サービス!$E69)</f>
        <v>22-0361</v>
      </c>
      <c r="F50" s="5" t="str">
        <f>IF(サービス!$F69="","",サービス!$F69)</f>
        <v>22-0362</v>
      </c>
      <c r="G50" s="5" t="str">
        <f>IF(サービス!$H69="","",サービス!$H69)</f>
        <v/>
      </c>
    </row>
    <row r="51" spans="1:7" ht="45" customHeight="1" x14ac:dyDescent="0.2">
      <c r="B51" s="12" t="str">
        <f>IF(サービス!$B70="","",サービス!$B70)</f>
        <v>老健ふらの訪問看護ステーション</v>
      </c>
      <c r="C51" s="12" t="str">
        <f>IF(サービス!$C70="","",サービス!$C70)</f>
        <v>076-0057
富良野市住吉町1番25号</v>
      </c>
      <c r="D51" s="18" t="str">
        <f>IF(サービス!$D70="","",サービス!$D70)</f>
        <v>杉村</v>
      </c>
      <c r="E51" s="5" t="str">
        <f>IF(サービス!$E70="","",サービス!$E70)</f>
        <v>23-3938</v>
      </c>
      <c r="F51" s="5" t="str">
        <f>IF(サービス!$F70="","",サービス!$F70)</f>
        <v>23-3938</v>
      </c>
      <c r="G51" s="5" t="str">
        <f>IF(サービス!$H70="","",サービス!$H70)</f>
        <v/>
      </c>
    </row>
    <row r="52" spans="1:7" ht="18" customHeight="1" x14ac:dyDescent="0.2">
      <c r="B52" s="283"/>
      <c r="C52" s="283"/>
      <c r="D52" s="283"/>
      <c r="E52" s="283"/>
      <c r="F52" s="283"/>
      <c r="G52" s="283"/>
    </row>
    <row r="53" spans="1:7" ht="18" customHeight="1" x14ac:dyDescent="0.2">
      <c r="A53" s="24">
        <v>9</v>
      </c>
      <c r="B53" s="284" t="s">
        <v>505</v>
      </c>
      <c r="C53" s="284"/>
      <c r="D53" s="284"/>
      <c r="E53" s="284"/>
      <c r="F53" s="284"/>
      <c r="G53" s="284"/>
    </row>
    <row r="54" spans="1:7" ht="18" customHeight="1" x14ac:dyDescent="0.2">
      <c r="B54" s="33" t="s">
        <v>8</v>
      </c>
      <c r="C54" s="33" t="s">
        <v>11</v>
      </c>
      <c r="D54" s="34" t="s">
        <v>18</v>
      </c>
      <c r="E54" s="35" t="s">
        <v>1</v>
      </c>
      <c r="F54" s="35" t="s">
        <v>29</v>
      </c>
      <c r="G54" s="27" t="s">
        <v>383</v>
      </c>
    </row>
    <row r="55" spans="1:7" ht="45" customHeight="1" x14ac:dyDescent="0.2">
      <c r="B55" s="12" t="str">
        <f>IF(サービス!$B80="","",サービス!$B80)</f>
        <v>株式会社富良野タクシー
介護・福祉ショップ ポピー</v>
      </c>
      <c r="C55" s="12" t="str">
        <f>IF(サービス!$C80="","",サービス!$C80)</f>
        <v>076-0031
富良野市本町2番3号</v>
      </c>
      <c r="D55" s="18" t="str">
        <f>IF(サービス!$D80="","",サービス!$D80)</f>
        <v>松下</v>
      </c>
      <c r="E55" s="5" t="str">
        <f>IF(サービス!$E80="","",サービス!$E80)</f>
        <v>22-4188</v>
      </c>
      <c r="F55" s="5" t="str">
        <f>IF(サービス!$F80="","",サービス!$F80)</f>
        <v>22-2373</v>
      </c>
      <c r="G55" s="5" t="str">
        <f>IF(サービス!$H80="","",サービス!$H80)</f>
        <v/>
      </c>
    </row>
    <row r="56" spans="1:7" ht="45" customHeight="1" x14ac:dyDescent="0.2">
      <c r="B56" s="170" t="str">
        <f>IF(サービス!$B81="","",サービス!$B81)</f>
        <v>有限会社 中央ハイヤー</v>
      </c>
      <c r="C56" s="170" t="str">
        <f>IF(サービス!$C81="","",サービス!$C81)</f>
        <v>076-0006
富良野市西扇山1</v>
      </c>
      <c r="D56" s="171" t="str">
        <f>IF(サービス!$D81="","",サービス!$D81)</f>
        <v>吉本</v>
      </c>
      <c r="E56" s="172" t="str">
        <f>IF(サービス!$E81="","",サービス!$E81)</f>
        <v>22-2800</v>
      </c>
      <c r="F56" s="172" t="str">
        <f>IF(サービス!$F81="","",サービス!$F81)</f>
        <v>22-2166</v>
      </c>
      <c r="G56" s="172" t="str">
        <f>IF(サービス!$H81="","",サービス!$H81)</f>
        <v/>
      </c>
    </row>
    <row r="57" spans="1:7" ht="18" customHeight="1" x14ac:dyDescent="0.2">
      <c r="B57" s="285"/>
      <c r="C57" s="285"/>
      <c r="D57" s="285"/>
      <c r="E57" s="285"/>
      <c r="F57" s="285"/>
      <c r="G57" s="285"/>
    </row>
    <row r="58" spans="1:7" ht="18" customHeight="1" x14ac:dyDescent="0.2">
      <c r="A58" s="24">
        <v>10</v>
      </c>
      <c r="B58" s="286" t="s">
        <v>12</v>
      </c>
      <c r="C58" s="286"/>
      <c r="D58" s="286"/>
      <c r="E58" s="286"/>
      <c r="F58" s="286"/>
      <c r="G58" s="286"/>
    </row>
    <row r="59" spans="1:7" ht="18" customHeight="1" x14ac:dyDescent="0.2">
      <c r="B59" s="36" t="s">
        <v>8</v>
      </c>
      <c r="C59" s="36" t="s">
        <v>11</v>
      </c>
      <c r="D59" s="37" t="s">
        <v>18</v>
      </c>
      <c r="E59" s="38" t="s">
        <v>1</v>
      </c>
      <c r="F59" s="38" t="s">
        <v>29</v>
      </c>
      <c r="G59" s="27" t="s">
        <v>383</v>
      </c>
    </row>
    <row r="60" spans="1:7" ht="45" customHeight="1" x14ac:dyDescent="0.2">
      <c r="B60" s="39" t="str">
        <f>IF(サービス!$B85="","",サービス!$B85)</f>
        <v>株式会社 富良野タクシー</v>
      </c>
      <c r="C60" s="39" t="str">
        <f>IF(サービス!$C85="","",サービス!$C85)</f>
        <v>076-0031
富良野市本町2番3号</v>
      </c>
      <c r="D60" s="37" t="str">
        <f>IF(サービス!$D85="","",サービス!$D85)</f>
        <v>山口</v>
      </c>
      <c r="E60" s="38" t="str">
        <f>IF(サービス!$E85="","",サービス!$E85)</f>
        <v>22-4188</v>
      </c>
      <c r="F60" s="38" t="str">
        <f>IF(サービス!$F85="","",サービス!$F85)</f>
        <v>22-2373</v>
      </c>
      <c r="G60" s="5" t="str">
        <f>IF(サービス!$H85="","",サービス!$H85)</f>
        <v/>
      </c>
    </row>
    <row r="61" spans="1:7" ht="18" customHeight="1" x14ac:dyDescent="0.2">
      <c r="B61" s="273"/>
      <c r="C61" s="273"/>
      <c r="D61" s="273"/>
      <c r="E61" s="273"/>
      <c r="F61" s="273"/>
      <c r="G61" s="273"/>
    </row>
    <row r="62" spans="1:7" ht="18" customHeight="1" x14ac:dyDescent="0.2">
      <c r="A62" s="24">
        <v>11</v>
      </c>
      <c r="B62" s="287" t="s">
        <v>506</v>
      </c>
      <c r="C62" s="287"/>
      <c r="D62" s="287"/>
      <c r="E62" s="287"/>
      <c r="F62" s="287"/>
      <c r="G62" s="287"/>
    </row>
    <row r="63" spans="1:7" ht="18" customHeight="1" x14ac:dyDescent="0.2">
      <c r="B63" s="40" t="s">
        <v>8</v>
      </c>
      <c r="C63" s="40" t="s">
        <v>11</v>
      </c>
      <c r="D63" s="41" t="s">
        <v>18</v>
      </c>
      <c r="E63" s="42" t="s">
        <v>1</v>
      </c>
      <c r="F63" s="42" t="s">
        <v>29</v>
      </c>
      <c r="G63" s="19" t="s">
        <v>383</v>
      </c>
    </row>
    <row r="64" spans="1:7" ht="45" customHeight="1" x14ac:dyDescent="0.2">
      <c r="B64" s="288" t="s">
        <v>507</v>
      </c>
      <c r="C64" s="288"/>
      <c r="D64" s="288"/>
      <c r="E64" s="288"/>
      <c r="F64" s="288"/>
      <c r="G64" s="288"/>
    </row>
    <row r="65" spans="1:7" ht="18" customHeight="1" x14ac:dyDescent="0.2">
      <c r="B65" s="273"/>
      <c r="C65" s="273"/>
      <c r="D65" s="273"/>
      <c r="E65" s="273"/>
      <c r="F65" s="273"/>
      <c r="G65" s="273"/>
    </row>
    <row r="66" spans="1:7" ht="18" customHeight="1" x14ac:dyDescent="0.2">
      <c r="A66" s="24">
        <v>12</v>
      </c>
      <c r="B66" s="279" t="s">
        <v>320</v>
      </c>
      <c r="C66" s="279"/>
      <c r="D66" s="279"/>
      <c r="E66" s="279"/>
      <c r="F66" s="279"/>
      <c r="G66" s="279"/>
    </row>
    <row r="67" spans="1:7" ht="18" customHeight="1" x14ac:dyDescent="0.2">
      <c r="B67" s="43" t="s">
        <v>8</v>
      </c>
      <c r="C67" s="43" t="s">
        <v>11</v>
      </c>
      <c r="D67" s="44" t="s">
        <v>18</v>
      </c>
      <c r="E67" s="45" t="s">
        <v>1</v>
      </c>
      <c r="F67" s="45" t="s">
        <v>29</v>
      </c>
      <c r="G67" s="27" t="s">
        <v>383</v>
      </c>
    </row>
    <row r="68" spans="1:7" ht="45" customHeight="1" x14ac:dyDescent="0.2">
      <c r="B68" s="39" t="str">
        <f>IF(サービス!$B95="","",サービス!$B95)</f>
        <v>ごりょうの丘小規模多機能ホーム</v>
      </c>
      <c r="C68" s="39" t="str">
        <f>IF(サービス!$C95="","",サービス!$C95)</f>
        <v>076-0017
富良野市下御料1990番地</v>
      </c>
      <c r="D68" s="37" t="str">
        <f>IF(サービス!$D95="","",サービス!$D95)</f>
        <v>木野</v>
      </c>
      <c r="E68" s="38" t="str">
        <f>IF(サービス!$E95="","",サービス!$E95)</f>
        <v>22-2123</v>
      </c>
      <c r="F68" s="38" t="str">
        <f>IF(サービス!$F95="","",サービス!$F95)</f>
        <v>22-2122</v>
      </c>
      <c r="G68" s="5" t="str">
        <f>IF(サービス!$H93="","",サービス!$H93)</f>
        <v/>
      </c>
    </row>
    <row r="69" spans="1:7" ht="18" customHeight="1" x14ac:dyDescent="0.2">
      <c r="B69" s="290"/>
      <c r="C69" s="290"/>
      <c r="D69" s="290"/>
      <c r="E69" s="290"/>
      <c r="F69" s="290"/>
      <c r="G69" s="290"/>
    </row>
    <row r="70" spans="1:7" ht="18" customHeight="1" x14ac:dyDescent="0.2">
      <c r="A70" s="24">
        <v>13</v>
      </c>
      <c r="B70" s="291" t="s">
        <v>344</v>
      </c>
      <c r="C70" s="291"/>
      <c r="D70" s="291"/>
      <c r="E70" s="291"/>
      <c r="F70" s="291"/>
      <c r="G70" s="291"/>
    </row>
    <row r="71" spans="1:7" ht="18" customHeight="1" x14ac:dyDescent="0.2">
      <c r="B71" s="46" t="s">
        <v>8</v>
      </c>
      <c r="C71" s="46" t="s">
        <v>11</v>
      </c>
      <c r="D71" s="47" t="s">
        <v>18</v>
      </c>
      <c r="E71" s="48" t="s">
        <v>1</v>
      </c>
      <c r="F71" s="48" t="s">
        <v>29</v>
      </c>
      <c r="G71" s="27" t="s">
        <v>383</v>
      </c>
    </row>
    <row r="72" spans="1:7" ht="45" customHeight="1" x14ac:dyDescent="0.2">
      <c r="B72" s="39" t="str">
        <f>IF(サービス!$B99="","",サービス!$B99)</f>
        <v>特別養護老人ホーム 北の峯ハイツ</v>
      </c>
      <c r="C72" s="39" t="str">
        <f>IF(サービス!$C99="","",サービス!$C99)</f>
        <v>076-0050
富良野市東雲町１番１号</v>
      </c>
      <c r="D72" s="37" t="str">
        <f>IF(サービス!$D99="","",サービス!$D99)</f>
        <v>稲富</v>
      </c>
      <c r="E72" s="38" t="str">
        <f>IF(サービス!$E99="","",サービス!$E99)</f>
        <v>23-1611</v>
      </c>
      <c r="F72" s="38" t="str">
        <f>IF(サービス!$F99="","",サービス!$F99)</f>
        <v>23-1711</v>
      </c>
      <c r="G72" s="5" t="str">
        <f>IF(サービス!$H99="","",サービス!$H99)</f>
        <v/>
      </c>
    </row>
    <row r="73" spans="1:7" ht="18" customHeight="1" x14ac:dyDescent="0.2">
      <c r="B73" s="292"/>
      <c r="C73" s="292"/>
      <c r="D73" s="292"/>
      <c r="E73" s="292"/>
      <c r="F73" s="292"/>
      <c r="G73" s="292"/>
    </row>
    <row r="74" spans="1:7" ht="18" customHeight="1" x14ac:dyDescent="0.2">
      <c r="A74" s="24">
        <v>14</v>
      </c>
      <c r="B74" s="291" t="s">
        <v>508</v>
      </c>
      <c r="C74" s="291"/>
      <c r="D74" s="291"/>
      <c r="E74" s="291"/>
      <c r="F74" s="291"/>
      <c r="G74" s="291"/>
    </row>
    <row r="75" spans="1:7" ht="18" customHeight="1" x14ac:dyDescent="0.2">
      <c r="B75" s="49" t="s">
        <v>8</v>
      </c>
      <c r="C75" s="49" t="s">
        <v>11</v>
      </c>
      <c r="D75" s="50" t="s">
        <v>18</v>
      </c>
      <c r="E75" s="51" t="s">
        <v>1</v>
      </c>
      <c r="F75" s="48" t="s">
        <v>29</v>
      </c>
      <c r="G75" s="27" t="s">
        <v>383</v>
      </c>
    </row>
    <row r="76" spans="1:7" ht="45" customHeight="1" x14ac:dyDescent="0.2">
      <c r="B76" s="52" t="str">
        <f>IF(サービス!$B107="","",サービス!$B107)</f>
        <v>介護老人保健施設ふらの</v>
      </c>
      <c r="C76" s="52" t="str">
        <f>IF(サービス!$C107="","",サービス!$C107)</f>
        <v>076-0057
富良野市住吉町1番25号</v>
      </c>
      <c r="D76" s="47" t="str">
        <f>IF(サービス!$D107="","",サービス!$D107)</f>
        <v>岩田</v>
      </c>
      <c r="E76" s="48" t="str">
        <f>IF(サービス!$E107="","",サービス!$E107)</f>
        <v>23-3933</v>
      </c>
      <c r="F76" s="48" t="str">
        <f>IF(サービス!$F107="","",サービス!$F107)</f>
        <v>23-3926</v>
      </c>
      <c r="G76" s="5" t="str">
        <f>IF(サービス!$H107="","",サービス!$H107)</f>
        <v/>
      </c>
    </row>
    <row r="77" spans="1:7" ht="45" customHeight="1" x14ac:dyDescent="0.2">
      <c r="B77" s="52" t="str">
        <f>IF(サービス!$B108="","",サービス!$B108)</f>
        <v>介護医療院ふらの</v>
      </c>
      <c r="C77" s="52" t="str">
        <f>IF(サービス!$C108="","",サービス!$C108)</f>
        <v>076-0038
富良野市桂木町2番77号</v>
      </c>
      <c r="D77" s="47" t="str">
        <f>IF(サービス!$D108="","",サービス!$D108)</f>
        <v>岡田
佐藤</v>
      </c>
      <c r="E77" s="48" t="str">
        <f>IF(サービス!$E108="","",サービス!$E108)</f>
        <v>23-6600</v>
      </c>
      <c r="F77" s="48" t="str">
        <f>IF(サービス!$F108="","",サービス!$F108)</f>
        <v>22-3508</v>
      </c>
      <c r="G77" s="5" t="str">
        <f>IF(サービス!$H108="","",サービス!$H108)</f>
        <v/>
      </c>
    </row>
    <row r="78" spans="1:7" ht="18" customHeight="1" x14ac:dyDescent="0.2">
      <c r="B78" s="292"/>
      <c r="C78" s="292"/>
      <c r="D78" s="292"/>
      <c r="E78" s="292"/>
      <c r="F78" s="292"/>
      <c r="G78" s="292"/>
    </row>
    <row r="79" spans="1:7" ht="18" customHeight="1" x14ac:dyDescent="0.2">
      <c r="A79" s="24">
        <v>15</v>
      </c>
      <c r="B79" s="293" t="s">
        <v>510</v>
      </c>
      <c r="C79" s="293"/>
      <c r="D79" s="293"/>
      <c r="E79" s="293"/>
      <c r="F79" s="293"/>
      <c r="G79" s="293"/>
    </row>
    <row r="80" spans="1:7" ht="18" customHeight="1" x14ac:dyDescent="0.2">
      <c r="B80" s="13" t="s">
        <v>8</v>
      </c>
      <c r="C80" s="13" t="s">
        <v>11</v>
      </c>
      <c r="D80" s="18" t="s">
        <v>18</v>
      </c>
      <c r="E80" s="5" t="s">
        <v>1</v>
      </c>
      <c r="F80" s="5" t="s">
        <v>29</v>
      </c>
      <c r="G80" s="27" t="s">
        <v>383</v>
      </c>
    </row>
    <row r="81" spans="1:7" ht="45" customHeight="1" x14ac:dyDescent="0.2">
      <c r="B81" s="12" t="str">
        <f>IF(サービス!$B113="","",サービス!$B113)</f>
        <v>ニチイケアセンター しののめ</v>
      </c>
      <c r="C81" s="12" t="str">
        <f>IF(サービス!$C113="","",サービス!$C113)</f>
        <v>076-0050
富良野市東雲町3番2号</v>
      </c>
      <c r="D81" s="18" t="str">
        <f>IF(サービス!$D113="","",サービス!$D113)</f>
        <v>中岫</v>
      </c>
      <c r="E81" s="5" t="str">
        <f>IF(サービス!$E113="","",サービス!$E113)</f>
        <v>22-8551</v>
      </c>
      <c r="F81" s="5" t="str">
        <f>IF(サービス!$F113="","",サービス!$F113)</f>
        <v>22-8552</v>
      </c>
      <c r="G81" s="5" t="str">
        <f>IF(サービス!$H113="","",サービス!$H113)</f>
        <v/>
      </c>
    </row>
    <row r="82" spans="1:7" ht="37.5" customHeight="1" x14ac:dyDescent="0.2">
      <c r="B82" s="12" t="str">
        <f>IF(サービス!$B114="","",サービス!$B114)</f>
        <v>グループホーム　あんしんふらの</v>
      </c>
      <c r="C82" s="12" t="str">
        <f>IF(サービス!$C114="","",サービス!$C114)</f>
        <v>076-0011
富良野市末広町6番22号
カワムラメディカルビル2階</v>
      </c>
      <c r="D82" s="18" t="str">
        <f>IF(サービス!$D114="","",サービス!$D114)</f>
        <v>大高</v>
      </c>
      <c r="E82" s="5" t="str">
        <f>IF(サービス!$E114="","",サービス!$E114)</f>
        <v>22-8833</v>
      </c>
      <c r="F82" s="5" t="str">
        <f>IF(サービス!$F114="","",サービス!$F114)</f>
        <v>22-8833</v>
      </c>
      <c r="G82" s="18" t="str">
        <f>IF(サービス!$H114="","",サービス!$H114)</f>
        <v/>
      </c>
    </row>
    <row r="83" spans="1:7" ht="37.5" customHeight="1" x14ac:dyDescent="0.2">
      <c r="B83" s="12" t="str">
        <f>IF(サービス!$B117="","",サービス!$B117)</f>
        <v>ごりょうの丘グループホーム</v>
      </c>
      <c r="C83" s="12" t="str">
        <f>IF(サービス!$C117="","",サービス!$C117)</f>
        <v>076-0017
富良野市下御料1990番地</v>
      </c>
      <c r="D83" s="18" t="str">
        <f>IF(サービス!$D117="","",サービス!$D117)</f>
        <v>木野</v>
      </c>
      <c r="E83" s="5" t="str">
        <f>IF(サービス!$E117="","",サービス!$E117)</f>
        <v>22-2123</v>
      </c>
      <c r="F83" s="5" t="str">
        <f>IF(サービス!$F117="","",サービス!$F117)</f>
        <v>22-2122</v>
      </c>
      <c r="G83" s="18" t="str">
        <f>IF(サービス!$H117="","",サービス!$H117)</f>
        <v/>
      </c>
    </row>
    <row r="84" spans="1:7" ht="37.5" customHeight="1" x14ac:dyDescent="0.2">
      <c r="B84" s="12" t="str">
        <f>IF(サービス!$B118="","",サービス!$B118)</f>
        <v>グループホームすまいるふらの</v>
      </c>
      <c r="C84" s="12" t="str">
        <f>IF(サービス!$C118="","",サービス!$C118)</f>
        <v>076-0017
富良野市下御料1990番地</v>
      </c>
      <c r="D84" s="18" t="str">
        <f>IF(サービス!$D118="","",サービス!$D118)</f>
        <v>木野</v>
      </c>
      <c r="E84" s="5" t="str">
        <f>IF(サービス!$E118="","",サービス!$E118)</f>
        <v>22-2123</v>
      </c>
      <c r="F84" s="5" t="str">
        <f>IF(サービス!$F118="","",サービス!$F118)</f>
        <v>22-2122</v>
      </c>
      <c r="G84" s="18" t="str">
        <f>IF(サービス!$H118="","",サービス!$H118)</f>
        <v/>
      </c>
    </row>
    <row r="85" spans="1:7" ht="18" customHeight="1" x14ac:dyDescent="0.2">
      <c r="A85" s="24">
        <v>16</v>
      </c>
      <c r="B85" s="294" t="s">
        <v>511</v>
      </c>
      <c r="C85" s="294"/>
      <c r="D85" s="294"/>
      <c r="E85" s="294"/>
      <c r="F85" s="294"/>
      <c r="G85" s="294"/>
    </row>
    <row r="86" spans="1:7" ht="18" customHeight="1" x14ac:dyDescent="0.2">
      <c r="B86" s="53" t="s">
        <v>8</v>
      </c>
      <c r="C86" s="53" t="s">
        <v>11</v>
      </c>
      <c r="D86" s="54" t="s">
        <v>18</v>
      </c>
      <c r="E86" s="55" t="s">
        <v>1</v>
      </c>
      <c r="F86" s="55" t="s">
        <v>29</v>
      </c>
      <c r="G86" s="27" t="s">
        <v>383</v>
      </c>
    </row>
    <row r="87" spans="1:7" ht="45" customHeight="1" x14ac:dyDescent="0.2">
      <c r="B87" s="12" t="str">
        <f>IF(サービス!$B122="","",サービス!$B122)</f>
        <v>特別養護老人ホーム 北の峯ハイツ</v>
      </c>
      <c r="C87" s="12" t="str">
        <f>IF(サービス!$C122="","",サービス!$C122)</f>
        <v>076-0050
富良野市東雲町１番１号</v>
      </c>
      <c r="D87" s="18" t="str">
        <f>IF(サービス!$D122="","",サービス!$D122)</f>
        <v>稲富</v>
      </c>
      <c r="E87" s="55" t="str">
        <f>IF(サービス!$E122="","",サービス!$E122)</f>
        <v>23-1611</v>
      </c>
      <c r="F87" s="55" t="str">
        <f>IF(サービス!$F122="","",サービス!$F122)</f>
        <v>23-1711</v>
      </c>
      <c r="G87" s="5" t="str">
        <f>IF(サービス!$H122="","",サービス!$H122)</f>
        <v/>
      </c>
    </row>
    <row r="88" spans="1:7" ht="18" customHeight="1" x14ac:dyDescent="0.2">
      <c r="B88" s="273"/>
      <c r="C88" s="273"/>
      <c r="D88" s="273"/>
      <c r="E88" s="273"/>
      <c r="F88" s="273"/>
      <c r="G88" s="273"/>
    </row>
    <row r="89" spans="1:7" ht="18" customHeight="1" x14ac:dyDescent="0.2">
      <c r="A89" s="24">
        <v>17</v>
      </c>
      <c r="B89" s="295" t="s">
        <v>304</v>
      </c>
      <c r="C89" s="295"/>
      <c r="D89" s="295"/>
      <c r="E89" s="295"/>
      <c r="F89" s="295"/>
      <c r="G89" s="295"/>
    </row>
    <row r="90" spans="1:7" ht="18" customHeight="1" x14ac:dyDescent="0.2">
      <c r="B90" s="56" t="s">
        <v>8</v>
      </c>
      <c r="C90" s="56" t="s">
        <v>11</v>
      </c>
      <c r="D90" s="57" t="s">
        <v>18</v>
      </c>
      <c r="E90" s="58" t="s">
        <v>1</v>
      </c>
      <c r="F90" s="58" t="s">
        <v>29</v>
      </c>
      <c r="G90" s="27" t="s">
        <v>383</v>
      </c>
    </row>
    <row r="91" spans="1:7" ht="45" customHeight="1" x14ac:dyDescent="0.2">
      <c r="B91" s="59" t="str">
        <f>IF(サービス!$B130="","",サービス!$B130)</f>
        <v>介護老人保健施設ふらの</v>
      </c>
      <c r="C91" s="59" t="str">
        <f>IF(サービス!$C130="","",サービス!$C130)</f>
        <v>076-0057
富良野市住吉町1番25号</v>
      </c>
      <c r="D91" s="57" t="str">
        <f>IF(サービス!$D130="","",サービス!$D130)</f>
        <v>小山</v>
      </c>
      <c r="E91" s="58" t="str">
        <f>IF(サービス!$E130="","",サービス!$E130)</f>
        <v>23-3933</v>
      </c>
      <c r="F91" s="58" t="str">
        <f>IF(サービス!$F130="","",サービス!$F130)</f>
        <v>23-3926</v>
      </c>
      <c r="G91" s="5" t="str">
        <f>IF(サービス!$H130="","",サービス!$H130)</f>
        <v/>
      </c>
    </row>
    <row r="92" spans="1:7" ht="45" customHeight="1" x14ac:dyDescent="0.2">
      <c r="B92" s="59" t="str">
        <f>IF(サービス!$B131="","",サービス!$B131)</f>
        <v>介護老人保健施設　けんこう・ふらの</v>
      </c>
      <c r="C92" s="59" t="str">
        <f>IF(サービス!$C131="","",サービス!$C131)</f>
        <v>076-0011
富良野市末広町6番17号</v>
      </c>
      <c r="D92" s="57" t="str">
        <f>IF(サービス!$D131="","",サービス!$D131)</f>
        <v>相談員</v>
      </c>
      <c r="E92" s="58" t="str">
        <f>IF(サービス!$E131="","",サービス!$E131)</f>
        <v>56-8000</v>
      </c>
      <c r="F92" s="58" t="str">
        <f>IF(サービス!$F131="","",サービス!$F131)</f>
        <v>56-8001</v>
      </c>
      <c r="G92" s="5" t="str">
        <f>IF(サービス!$H131="","",サービス!$H131)</f>
        <v/>
      </c>
    </row>
    <row r="93" spans="1:7" ht="18" customHeight="1" x14ac:dyDescent="0.2">
      <c r="B93" s="296"/>
      <c r="C93" s="296"/>
      <c r="D93" s="296"/>
      <c r="E93" s="296"/>
      <c r="F93" s="296"/>
      <c r="G93" s="296"/>
    </row>
    <row r="94" spans="1:7" ht="18" customHeight="1" x14ac:dyDescent="0.2">
      <c r="A94" s="24">
        <v>18</v>
      </c>
      <c r="B94" s="297" t="s">
        <v>554</v>
      </c>
      <c r="C94" s="297"/>
      <c r="D94" s="297"/>
      <c r="E94" s="297"/>
      <c r="F94" s="297"/>
      <c r="G94" s="297"/>
    </row>
    <row r="95" spans="1:7" ht="18" customHeight="1" x14ac:dyDescent="0.2">
      <c r="B95" s="60" t="s">
        <v>8</v>
      </c>
      <c r="C95" s="60" t="s">
        <v>11</v>
      </c>
      <c r="D95" s="61" t="s">
        <v>18</v>
      </c>
      <c r="E95" s="62" t="s">
        <v>1</v>
      </c>
      <c r="F95" s="62" t="s">
        <v>29</v>
      </c>
      <c r="G95" s="27" t="s">
        <v>383</v>
      </c>
    </row>
    <row r="96" spans="1:7" ht="45" customHeight="1" x14ac:dyDescent="0.2">
      <c r="B96" s="52" t="str">
        <f>IF(サービス!$B135="","",サービス!$B135)</f>
        <v>介護医療院ふらの</v>
      </c>
      <c r="C96" s="63" t="str">
        <f>IF(サービス!$C135="","",サービス!$C135)</f>
        <v>076-0038
富良野市桂木町2番77号</v>
      </c>
      <c r="D96" s="61" t="str">
        <f>IF(サービス!$D134="","",サービス!$D135)</f>
        <v>岡田
佐藤</v>
      </c>
      <c r="E96" s="62" t="str">
        <f>IF(サービス!$E135="","",サービス!$E135)</f>
        <v>23-6600</v>
      </c>
      <c r="F96" s="62" t="str">
        <f>IF(サービス!$F135="","",サービス!$F135)</f>
        <v>22-3508</v>
      </c>
      <c r="G96" s="5" t="str">
        <f>IF(サービス!$H135="","",サービス!$H134)</f>
        <v/>
      </c>
    </row>
    <row r="97" spans="1:7" ht="18" customHeight="1" x14ac:dyDescent="0.2">
      <c r="B97" s="289"/>
      <c r="C97" s="289"/>
      <c r="D97" s="289"/>
      <c r="E97" s="289"/>
      <c r="F97" s="289"/>
      <c r="G97" s="289"/>
    </row>
    <row r="98" spans="1:7" ht="18" customHeight="1" x14ac:dyDescent="0.2">
      <c r="A98" s="24">
        <v>19</v>
      </c>
      <c r="B98" s="297" t="s">
        <v>512</v>
      </c>
      <c r="C98" s="297"/>
      <c r="D98" s="297"/>
      <c r="E98" s="297"/>
      <c r="F98" s="297"/>
      <c r="G98" s="297"/>
    </row>
    <row r="99" spans="1:7" ht="18" customHeight="1" x14ac:dyDescent="0.2">
      <c r="B99" s="60" t="s">
        <v>8</v>
      </c>
      <c r="C99" s="60" t="s">
        <v>11</v>
      </c>
      <c r="D99" s="61" t="s">
        <v>18</v>
      </c>
      <c r="E99" s="62" t="s">
        <v>1</v>
      </c>
      <c r="F99" s="62" t="s">
        <v>29</v>
      </c>
      <c r="G99" s="27" t="s">
        <v>383</v>
      </c>
    </row>
    <row r="100" spans="1:7" ht="45" customHeight="1" x14ac:dyDescent="0.2">
      <c r="B100" s="52" t="str">
        <f>IF(サービス!$B140="","",サービス!$B140)</f>
        <v>養護老人ホーム 富良野市寿光園</v>
      </c>
      <c r="C100" s="63" t="str">
        <f>IF(サービス!$C140="","",サービス!$C140)</f>
        <v>079-1562
富良野市山部北町12番18号</v>
      </c>
      <c r="D100" s="61" t="str">
        <f>IF(サービス!$D140="","",サービス!$D140)</f>
        <v>滝口</v>
      </c>
      <c r="E100" s="62" t="str">
        <f>IF(サービス!$E140="","",サービス!$E140)</f>
        <v>42-2729</v>
      </c>
      <c r="F100" s="62" t="str">
        <f>IF(サービス!$F140="","",サービス!$F140)</f>
        <v>42-3663</v>
      </c>
      <c r="G100" s="5" t="str">
        <f>IF(サービス!$H140="","",サービス!$H140)</f>
        <v/>
      </c>
    </row>
    <row r="101" spans="1:7" ht="18" customHeight="1" x14ac:dyDescent="0.2">
      <c r="B101" s="289"/>
      <c r="C101" s="289"/>
      <c r="D101" s="289"/>
      <c r="E101" s="289"/>
      <c r="F101" s="289"/>
      <c r="G101" s="289"/>
    </row>
    <row r="102" spans="1:7" ht="18" customHeight="1" x14ac:dyDescent="0.2">
      <c r="A102" s="24">
        <v>21</v>
      </c>
      <c r="B102" s="297" t="s">
        <v>513</v>
      </c>
      <c r="C102" s="297"/>
      <c r="D102" s="297"/>
      <c r="E102" s="297"/>
      <c r="F102" s="297"/>
      <c r="G102" s="297"/>
    </row>
    <row r="103" spans="1:7" ht="18" customHeight="1" x14ac:dyDescent="0.2">
      <c r="B103" s="13" t="s">
        <v>8</v>
      </c>
      <c r="C103" s="18" t="s">
        <v>11</v>
      </c>
      <c r="D103" s="18" t="s">
        <v>18</v>
      </c>
      <c r="E103" s="5" t="s">
        <v>1</v>
      </c>
      <c r="F103" s="5" t="s">
        <v>29</v>
      </c>
      <c r="G103" s="27" t="s">
        <v>383</v>
      </c>
    </row>
    <row r="104" spans="1:7" ht="45" customHeight="1" x14ac:dyDescent="0.2">
      <c r="B104" s="52" t="str">
        <f>IF(サービス!$B148="","",サービス!$B148)</f>
        <v>住宅型有料老人ホームグループハウス楓</v>
      </c>
      <c r="C104" s="63" t="str">
        <f>IF(サービス!$C148="","",サービス!$C148)</f>
        <v>076-0054
富良野市春日町15番57号</v>
      </c>
      <c r="D104" s="61" t="str">
        <f>IF(サービス!$D148="","",サービス!$D148)</f>
        <v>東所</v>
      </c>
      <c r="E104" s="62" t="str">
        <f>IF(サービス!$E148="","",サービス!$E148)</f>
        <v>56-7778</v>
      </c>
      <c r="F104" s="62" t="str">
        <f>IF(サービス!$F148="","",サービス!$F148)</f>
        <v>56-7779</v>
      </c>
      <c r="G104" s="5" t="str">
        <f>IF(サービス!$H148="","",サービス!$H148)</f>
        <v/>
      </c>
    </row>
    <row r="105" spans="1:7" ht="36" x14ac:dyDescent="0.2">
      <c r="B105" s="52" t="str">
        <f>IF(サービス!$B149="","",サービス!$B149)</f>
        <v>サービス付き高齢者向け住宅 すえひろ</v>
      </c>
      <c r="C105" s="63" t="str">
        <f>IF(サービス!$C149="","",サービス!$C149)</f>
        <v>076-0011
富良野市末広町6番22号
カワムラメディカルビル3階</v>
      </c>
      <c r="D105" s="61" t="str">
        <f>IF(サービス!$D149="","",サービス!$D149)</f>
        <v>松田</v>
      </c>
      <c r="E105" s="62" t="str">
        <f>IF(サービス!$E149="","",サービス!$E149)</f>
        <v>22-8822</v>
      </c>
      <c r="F105" s="62" t="str">
        <f>IF(サービス!$F149="","",サービス!$F149)</f>
        <v>22-8801</v>
      </c>
      <c r="G105" s="64" t="str">
        <f>IF(サービス!$H149="","",サービス!$H149)</f>
        <v/>
      </c>
    </row>
    <row r="106" spans="1:7" ht="45" customHeight="1" x14ac:dyDescent="0.2">
      <c r="B106" s="52" t="str">
        <f>IF(サービス!$B150="","",サービス!$B150)</f>
        <v>介護付き有料老人ホーム　
花・水・木富良野</v>
      </c>
      <c r="C106" s="63" t="str">
        <f>IF(サービス!$C150="","",サービス!$C150)</f>
        <v>076-0024
富良野市幸町9番3号</v>
      </c>
      <c r="D106" s="61" t="str">
        <f>IF(サービス!$D150="","",サービス!$D150)</f>
        <v>黒川</v>
      </c>
      <c r="E106" s="62" t="str">
        <f>IF(サービス!$E150="","",サービス!$E150)</f>
        <v>56-7161</v>
      </c>
      <c r="F106" s="62" t="str">
        <f>IF(サービス!$F150="","",サービス!$F150)</f>
        <v>56-7162</v>
      </c>
      <c r="G106" s="5" t="str">
        <f>IF(サービス!$H150="","",サービス!$H150)</f>
        <v/>
      </c>
    </row>
    <row r="107" spans="1:7" ht="18" customHeight="1" x14ac:dyDescent="0.2">
      <c r="B107" s="273"/>
      <c r="C107" s="273"/>
      <c r="D107" s="273"/>
      <c r="E107" s="273"/>
      <c r="F107" s="273"/>
      <c r="G107" s="273"/>
    </row>
    <row r="108" spans="1:7" ht="18" customHeight="1" x14ac:dyDescent="0.2">
      <c r="A108" s="24">
        <v>22</v>
      </c>
      <c r="B108" s="272" t="s">
        <v>514</v>
      </c>
      <c r="C108" s="272"/>
      <c r="D108" s="272"/>
      <c r="E108" s="272"/>
      <c r="F108" s="272"/>
      <c r="G108" s="272"/>
    </row>
    <row r="109" spans="1:7" ht="18" customHeight="1" x14ac:dyDescent="0.2">
      <c r="B109" s="13" t="s">
        <v>8</v>
      </c>
      <c r="C109" s="13" t="s">
        <v>11</v>
      </c>
      <c r="D109" s="18" t="s">
        <v>18</v>
      </c>
      <c r="E109" s="5" t="s">
        <v>1</v>
      </c>
      <c r="F109" s="5" t="s">
        <v>29</v>
      </c>
      <c r="G109" s="27" t="s">
        <v>383</v>
      </c>
    </row>
    <row r="110" spans="1:7" ht="45" customHeight="1" x14ac:dyDescent="0.2">
      <c r="B110" s="12" t="str">
        <f>IF(サービス!$B156="","",サービス!$B156)</f>
        <v>障害者支援施設 北の峯学園</v>
      </c>
      <c r="C110" s="12" t="str">
        <f>IF(サービス!$C156="","",サービス!$C156)</f>
        <v>076-0016
富良野市中御料地2067-14</v>
      </c>
      <c r="D110" s="18" t="str">
        <f>IF(サービス!$D156="","",サービス!$D156)</f>
        <v>菅谷</v>
      </c>
      <c r="E110" s="5" t="str">
        <f>IF(サービス!$E156="","",サービス!$E156)</f>
        <v>23-3633</v>
      </c>
      <c r="F110" s="5" t="str">
        <f>IF(サービス!$F156="","",サービス!$F156)</f>
        <v>23-2489</v>
      </c>
      <c r="G110" s="5" t="str">
        <f>IF(サービス!$H156="","",サービス!$H156)</f>
        <v/>
      </c>
    </row>
    <row r="111" spans="1:7" ht="45" customHeight="1" x14ac:dyDescent="0.2">
      <c r="B111" s="12" t="str">
        <f>IF(サービス!$B157="","",サービス!$B157)</f>
        <v>障害者福祉サービス多機能型事業所
デイセンター 芽ぐみ野</v>
      </c>
      <c r="C111" s="12" t="str">
        <f>IF(サービス!$C157="","",サービス!$C157)</f>
        <v>076-0016
富良野市中御料地2067-14</v>
      </c>
      <c r="D111" s="18" t="str">
        <f>IF(サービス!$D157="","",サービス!$D157)</f>
        <v>酒井</v>
      </c>
      <c r="E111" s="5" t="str">
        <f>IF(サービス!$E157="","",サービス!$E157)</f>
        <v>23-5822</v>
      </c>
      <c r="F111" s="5" t="str">
        <f>IF(サービス!$F157="","",サービス!$F157)</f>
        <v>23-5831</v>
      </c>
      <c r="G111" s="5" t="str">
        <f>IF(サービス!$H157="","",サービス!$H157)</f>
        <v/>
      </c>
    </row>
    <row r="112" spans="1:7" ht="45" customHeight="1" x14ac:dyDescent="0.2">
      <c r="B112" s="12" t="str">
        <f>IF(サービス!$B158="","",サービス!$B158)</f>
        <v>障害者福祉サービス多機能型事業所
サポートステーション すきっぷ</v>
      </c>
      <c r="C112" s="12" t="str">
        <f>IF(サービス!$C158="","",サービス!$C158)</f>
        <v>076-0055
富良野市西麻町1番3号</v>
      </c>
      <c r="D112" s="18" t="str">
        <f>IF(サービス!$D158="","",サービス!$D158)</f>
        <v>川瀬</v>
      </c>
      <c r="E112" s="5" t="str">
        <f>IF(サービス!$E158="","",サービス!$E158)</f>
        <v>39-2940</v>
      </c>
      <c r="F112" s="5" t="str">
        <f>IF(サービス!$F158="","",サービス!$F158)</f>
        <v>39-2941</v>
      </c>
      <c r="G112" s="5" t="str">
        <f>IF(サービス!$H158="","",サービス!$H158)</f>
        <v/>
      </c>
    </row>
    <row r="113" spans="1:7" ht="45" customHeight="1" x14ac:dyDescent="0.2">
      <c r="B113" s="12" t="str">
        <f>IF(サービス!$B159="","",サービス!$B159)</f>
        <v>指定共同生活援助事業所
ライフサポート彩</v>
      </c>
      <c r="C113" s="12" t="str">
        <f>IF(サービス!$C159="","",サービス!$C159)</f>
        <v>076-0023
富良野市栄町11番11号</v>
      </c>
      <c r="D113" s="18" t="str">
        <f>IF(サービス!$D159="","",サービス!$D159)</f>
        <v>武田</v>
      </c>
      <c r="E113" s="5" t="str">
        <f>IF(サービス!$E159="","",サービス!$E159)</f>
        <v>22-0624</v>
      </c>
      <c r="F113" s="5" t="str">
        <f>IF(サービス!$F159="","",サービス!$F159)</f>
        <v>22-0630</v>
      </c>
      <c r="G113" s="5" t="str">
        <f>IF(サービス!$H159="","",サービス!$H159)</f>
        <v/>
      </c>
    </row>
    <row r="114" spans="1:7" ht="45" customHeight="1" x14ac:dyDescent="0.2">
      <c r="B114" s="12" t="str">
        <f>IF(サービス!$B160="","",サービス!$B160)</f>
        <v>就労継続B型事業所 ラベンダーの郷</v>
      </c>
      <c r="C114" s="12" t="str">
        <f>IF(サービス!$C160="","",サービス!$C160)</f>
        <v>076-0035
富良野市学田3区</v>
      </c>
      <c r="D114" s="18" t="str">
        <f>IF(サービス!$D160="","",サービス!$D160)</f>
        <v>丸山</v>
      </c>
      <c r="E114" s="5" t="str">
        <f>IF(サービス!$E160="","",サービス!$E160)</f>
        <v>22-2043</v>
      </c>
      <c r="F114" s="5" t="str">
        <f>IF(サービス!$F160="","",サービス!$F160)</f>
        <v>22-2047</v>
      </c>
      <c r="G114" s="5" t="str">
        <f>IF(サービス!$H160="","",サービス!$H160)</f>
        <v/>
      </c>
    </row>
    <row r="115" spans="1:7" ht="45" customHeight="1" x14ac:dyDescent="0.2">
      <c r="B115" s="12" t="str">
        <f>IF(サービス!$B161="","",サービス!$B161)</f>
        <v>富良野地域生活支援センター
（指定相談支援事業所）</v>
      </c>
      <c r="C115" s="12" t="str">
        <f>IF(サービス!$C161="","",サービス!$C161)</f>
        <v>076-0031
富良野市本町12番5号</v>
      </c>
      <c r="D115" s="18" t="str">
        <f>IF(サービス!$D161="","",サービス!$D161)</f>
        <v>久田</v>
      </c>
      <c r="E115" s="5" t="str">
        <f>IF(サービス!$E161="","",サービス!$E161)</f>
        <v>22-3933</v>
      </c>
      <c r="F115" s="5" t="str">
        <f>IF(サービス!$F161="","",サービス!$F161)</f>
        <v>23-2828</v>
      </c>
      <c r="G115" s="5" t="str">
        <f>IF(サービス!$H161="","",サービス!$H161)</f>
        <v/>
      </c>
    </row>
    <row r="116" spans="1:7" ht="45" customHeight="1" x14ac:dyDescent="0.2">
      <c r="B116" s="12" t="str">
        <f>IF(サービス!$B162="","",サービス!$B162)</f>
        <v>相談支援事業所歩み</v>
      </c>
      <c r="C116" s="12" t="str">
        <f>IF(サービス!$C162="","",サービス!$C162)</f>
        <v>076-0055
富良野市西麻町1番3号</v>
      </c>
      <c r="D116" s="18" t="str">
        <f>IF(サービス!$D162="","",サービス!$D162)</f>
        <v>川瀬</v>
      </c>
      <c r="E116" s="5" t="str">
        <f>IF(サービス!$E162="","",サービス!$E162)</f>
        <v>39-2940</v>
      </c>
      <c r="F116" s="5" t="str">
        <f>IF(サービス!$F162="","",サービス!$F162)</f>
        <v>39-2941</v>
      </c>
      <c r="G116" s="5" t="str">
        <f>IF(サービス!$H162="","",サービス!$H162)</f>
        <v/>
      </c>
    </row>
    <row r="117" spans="1:7" ht="45" customHeight="1" x14ac:dyDescent="0.2">
      <c r="B117" s="12" t="str">
        <f>IF(サービス!$B163="","",サービス!$B163)</f>
        <v>ひのでより
（就労継続支援Ｂ型)</v>
      </c>
      <c r="C117" s="12" t="str">
        <f>IF(サービス!$C163="","",サービス!$C163)</f>
        <v>076-0025
富良野市日の出町10番地11号</v>
      </c>
      <c r="D117" s="18" t="str">
        <f>IF(サービス!$D163="","",サービス!$D163)</f>
        <v>田所</v>
      </c>
      <c r="E117" s="5" t="str">
        <f>IF(サービス!$E163="","",サービス!$E163)</f>
        <v>56-7550</v>
      </c>
      <c r="F117" s="5" t="str">
        <f>IF(サービス!$F163="","",サービス!$F163)</f>
        <v>56-7551</v>
      </c>
      <c r="G117" s="5" t="str">
        <f>IF(サービス!$H163="","",サービス!$H163)</f>
        <v/>
      </c>
    </row>
    <row r="118" spans="1:7" ht="18" customHeight="1" x14ac:dyDescent="0.2">
      <c r="B118" s="273"/>
      <c r="C118" s="273"/>
      <c r="D118" s="273"/>
      <c r="E118" s="273"/>
      <c r="F118" s="273"/>
      <c r="G118" s="273"/>
    </row>
    <row r="119" spans="1:7" ht="18" customHeight="1" x14ac:dyDescent="0.2">
      <c r="A119" s="24">
        <v>23</v>
      </c>
      <c r="B119" s="298" t="s">
        <v>515</v>
      </c>
      <c r="C119" s="298"/>
      <c r="D119" s="298"/>
      <c r="E119" s="298"/>
      <c r="F119" s="298"/>
      <c r="G119" s="299"/>
    </row>
    <row r="120" spans="1:7" ht="18" customHeight="1" x14ac:dyDescent="0.2">
      <c r="B120" s="65" t="s">
        <v>8</v>
      </c>
      <c r="C120" s="65" t="s">
        <v>11</v>
      </c>
      <c r="D120" s="66" t="s">
        <v>1</v>
      </c>
      <c r="E120" s="66" t="s">
        <v>29</v>
      </c>
      <c r="F120" s="27" t="s">
        <v>383</v>
      </c>
      <c r="G120" s="67"/>
    </row>
    <row r="121" spans="1:7" ht="45" customHeight="1" x14ac:dyDescent="0.2">
      <c r="B121" s="12" t="str">
        <f>IF(サービス!$B176="","",サービス!$B176)</f>
        <v>社会福祉法人 北海道社会事業協会
富良野病院</v>
      </c>
      <c r="C121" s="8" t="str">
        <f>IF(サービス!$C176="","",サービス!$C176)</f>
        <v>076-8765
富良野市住吉町1番30号</v>
      </c>
      <c r="D121" s="5" t="str">
        <f>IF(サービス!$D176="","",サービス!$D176)</f>
        <v>23-2181</v>
      </c>
      <c r="E121" s="5" t="str">
        <f>IF(サービス!$E176="","",サービス!$E176)</f>
        <v>22-4256</v>
      </c>
      <c r="F121" s="5" t="str">
        <f>IF(サービス!$F176="","",サービス!$F176)</f>
        <v/>
      </c>
    </row>
    <row r="122" spans="1:7" ht="45" customHeight="1" x14ac:dyDescent="0.2">
      <c r="B122" s="12" t="str">
        <f>IF(サービス!$B177="","",サービス!$B177)</f>
        <v>北の峰病院</v>
      </c>
      <c r="C122" s="8" t="str">
        <f>IF(サービス!$C177="","",サービス!$C177)</f>
        <v>076-0016
富良野市中御料2062番地</v>
      </c>
      <c r="D122" s="5" t="str">
        <f>IF(サービス!$D177="","",サービス!$D177)</f>
        <v>22-2011</v>
      </c>
      <c r="E122" s="5" t="str">
        <f>IF(サービス!$E177="","",サービス!$E177)</f>
        <v>23-1606</v>
      </c>
      <c r="F122" s="5" t="str">
        <f>IF(サービス!$F177="","",サービス!$F177)</f>
        <v/>
      </c>
    </row>
    <row r="123" spans="1:7" ht="45" customHeight="1" x14ac:dyDescent="0.2">
      <c r="B123" s="12" t="str">
        <f>IF(サービス!$B178="","",サービス!$B178)</f>
        <v>医療法人社団 ふらの西病院</v>
      </c>
      <c r="C123" s="8" t="str">
        <f>IF(サービス!$C178="","",サービス!$C178)</f>
        <v>076-0038
富良野市桂木町2番77号</v>
      </c>
      <c r="D123" s="5" t="str">
        <f>IF(サービス!$D178="","",サービス!$D178)</f>
        <v>23-6600</v>
      </c>
      <c r="E123" s="5" t="str">
        <f>IF(サービス!$E178="","",サービス!$E178)</f>
        <v>22-3508</v>
      </c>
      <c r="F123" s="5" t="str">
        <f>IF(サービス!$F178="","",サービス!$F178)</f>
        <v/>
      </c>
    </row>
    <row r="124" spans="1:7" ht="45" customHeight="1" x14ac:dyDescent="0.2">
      <c r="B124" s="12" t="str">
        <f>IF(サービス!$B179="","",サービス!$B179)</f>
        <v xml:space="preserve">医療法人カワムラメディカル 
かわむら整形外科 </v>
      </c>
      <c r="C124" s="8" t="str">
        <f>IF(サービス!$C179="","",サービス!$C179)</f>
        <v>076-0011
富良野市末広町6番20号</v>
      </c>
      <c r="D124" s="5" t="str">
        <f>IF(サービス!$D179="","",サービス!$D179)</f>
        <v>22-4341</v>
      </c>
      <c r="E124" s="5" t="str">
        <f>IF(サービス!$E179="","",サービス!$E179)</f>
        <v>22-4362</v>
      </c>
      <c r="F124" s="5" t="str">
        <f>IF(サービス!$F179="","",サービス!$F179)</f>
        <v/>
      </c>
    </row>
    <row r="125" spans="1:7" ht="45" customHeight="1" x14ac:dyDescent="0.2">
      <c r="B125" s="12" t="str">
        <f>IF(サービス!$B180="","",サービス!$B180)</f>
        <v>医療法人社団 内海内科クリニック</v>
      </c>
      <c r="C125" s="8" t="str">
        <f>IF(サービス!$C180="","",サービス!$C180)</f>
        <v>076-0018
富良野市弥生町6番31号</v>
      </c>
      <c r="D125" s="5" t="str">
        <f>IF(サービス!$D180="","",サービス!$D180)</f>
        <v>39-1133</v>
      </c>
      <c r="E125" s="5" t="str">
        <f>IF(サービス!$E180="","",サービス!$E180)</f>
        <v>23-6672</v>
      </c>
      <c r="F125" s="5" t="str">
        <f>IF(サービス!$F180="","",サービス!$F180)</f>
        <v/>
      </c>
    </row>
    <row r="126" spans="1:7" ht="45" customHeight="1" x14ac:dyDescent="0.2">
      <c r="B126" s="12" t="str">
        <f>IF(サービス!$B181="","",サービス!$B181)</f>
        <v>医療法人社団
はやし耳鼻咽喉科クリニック</v>
      </c>
      <c r="C126" s="8" t="str">
        <f>IF(サービス!$C181="","",サービス!$C181)</f>
        <v>076-0056
富良野市瑞穂町1番1号</v>
      </c>
      <c r="D126" s="5" t="str">
        <f>IF(サービス!$D181="","",サービス!$D181)</f>
        <v>23-8733</v>
      </c>
      <c r="E126" s="5" t="str">
        <f>IF(サービス!$E181="","",サービス!$E181)</f>
        <v>23-8735</v>
      </c>
      <c r="F126" s="5" t="str">
        <f>IF(サービス!$F181="","",サービス!$F181)</f>
        <v/>
      </c>
    </row>
    <row r="127" spans="1:7" ht="45" customHeight="1" x14ac:dyDescent="0.2">
      <c r="B127" s="12" t="str">
        <f>IF(サービス!$B182="","",サービス!$B182)</f>
        <v>医療法人社団
かとう整形外科クリニック</v>
      </c>
      <c r="C127" s="8" t="str">
        <f>IF(サービス!$C182="","",サービス!$C182)</f>
        <v>076-0031
富良野市本町6番8号</v>
      </c>
      <c r="D127" s="5" t="str">
        <f>IF(サービス!$D182="","",サービス!$D182)</f>
        <v>22-3795</v>
      </c>
      <c r="E127" s="5" t="str">
        <f>IF(サービス!$E182="","",サービス!$E182)</f>
        <v>22-9910</v>
      </c>
      <c r="F127" s="5" t="str">
        <f>IF(サービス!$F182="","",サービス!$F182)</f>
        <v/>
      </c>
    </row>
    <row r="128" spans="1:7" ht="45" customHeight="1" x14ac:dyDescent="0.2">
      <c r="B128" s="12" t="str">
        <f>IF(サービス!$B183="","",サービス!$B183)</f>
        <v>医療法人光健会　　ふらの眼科</v>
      </c>
      <c r="C128" s="8" t="str">
        <f>IF(サービス!$C183="","",サービス!$C183)</f>
        <v>076-0018
富良野市弥生町6番30号</v>
      </c>
      <c r="D128" s="5" t="str">
        <f>IF(サービス!$D183="","",サービス!$D183)</f>
        <v>56-9322</v>
      </c>
      <c r="E128" s="5" t="str">
        <f>IF(サービス!$E183="","",サービス!$E183)</f>
        <v/>
      </c>
      <c r="F128" s="5" t="str">
        <f>IF(サービス!$F183="","",サービス!$F183)</f>
        <v/>
      </c>
    </row>
    <row r="129" spans="1:7" s="23" customFormat="1" ht="45" customHeight="1" x14ac:dyDescent="0.2">
      <c r="A129" s="24"/>
      <c r="B129" s="12" t="str">
        <f>IF(サービス!$B184="","",サービス!$B184)</f>
        <v>山部診療所</v>
      </c>
      <c r="C129" s="8" t="str">
        <f>IF(サービス!$C184="","",サービス!$C184)</f>
        <v>079-1563
富良野市山部東町７-34
山部いきいきセンター内</v>
      </c>
      <c r="D129" s="5" t="str">
        <f>IF(サービス!$D184="","",サービス!$D184)</f>
        <v>56-7088</v>
      </c>
      <c r="E129" s="5" t="str">
        <f>IF(サービス!$E184="","",サービス!$E184)</f>
        <v>56-7287</v>
      </c>
      <c r="F129" s="5" t="str">
        <f>IF(サービス!$F184="","",サービス!$F184)</f>
        <v/>
      </c>
    </row>
    <row r="130" spans="1:7" ht="45" customHeight="1" x14ac:dyDescent="0.2">
      <c r="B130" s="12" t="str">
        <f>IF(サービス!$B185="","",サービス!$B185)</f>
        <v>渡部医院</v>
      </c>
      <c r="C130" s="8" t="str">
        <f>IF(サービス!$C185="","",サービス!$C185)</f>
        <v>076-0031
富良野市本町1番10号</v>
      </c>
      <c r="D130" s="5" t="str">
        <f>IF(サービス!$D185="","",サービス!$D185)</f>
        <v>22-2025</v>
      </c>
      <c r="E130" s="5" t="str">
        <f>IF(サービス!$E185="","",サービス!$E185)</f>
        <v>22-1717</v>
      </c>
      <c r="F130" s="5" t="str">
        <f>IF(サービス!$F185="","",サービス!$F185)</f>
        <v/>
      </c>
    </row>
    <row r="131" spans="1:7" ht="45" customHeight="1" x14ac:dyDescent="0.2">
      <c r="B131" s="12" t="str">
        <f>IF(サービス!$B186="","",サービス!$B186)</f>
        <v>ふらの消化器・内科クリニック</v>
      </c>
      <c r="C131" s="8" t="str">
        <f>IF(サービス!$C186="","",サービス!$C186)</f>
        <v>076-0024
富良野市幸町9番12号</v>
      </c>
      <c r="D131" s="5" t="str">
        <f>IF(サービス!$D186="","",サービス!$D186)</f>
        <v>56-7058</v>
      </c>
      <c r="E131" s="5" t="str">
        <f>IF(サービス!$E186="","",サービス!$E186)</f>
        <v>56-7059</v>
      </c>
      <c r="F131" s="5" t="str">
        <f>IF(サービス!$F186="","",サービス!$F186)</f>
        <v/>
      </c>
      <c r="G131" s="3"/>
    </row>
    <row r="132" spans="1:7" ht="45" customHeight="1" x14ac:dyDescent="0.2">
      <c r="B132" s="12" t="str">
        <f>IF(サービス!$B187="","",サービス!$B187)</f>
        <v>ふらの皮フ科</v>
      </c>
      <c r="C132" s="8" t="str">
        <f>IF(サービス!$C187="","",サービス!$C187)</f>
        <v>076-0057                                                                                         富良野市住吉町3-33</v>
      </c>
      <c r="D132" s="5" t="str">
        <f>IF(サービス!$D188="","",サービス!$D188)</f>
        <v>45-3171</v>
      </c>
      <c r="E132" s="5" t="str">
        <f>IF(サービス!$E188="","",サービス!$E188)</f>
        <v>45-4578</v>
      </c>
      <c r="F132" s="5" t="str">
        <f>IF(サービス!$F188="","",サービス!$F188)</f>
        <v/>
      </c>
      <c r="G132" s="3"/>
    </row>
    <row r="133" spans="1:7" ht="18" customHeight="1" x14ac:dyDescent="0.2">
      <c r="B133" s="68"/>
      <c r="C133" s="68"/>
      <c r="D133" s="69"/>
      <c r="E133" s="70"/>
      <c r="F133" s="70"/>
    </row>
    <row r="134" spans="1:7" ht="18" customHeight="1" x14ac:dyDescent="0.2">
      <c r="A134" s="24">
        <v>24</v>
      </c>
      <c r="B134" s="300" t="s">
        <v>355</v>
      </c>
      <c r="C134" s="300"/>
      <c r="D134" s="71"/>
      <c r="E134" s="72"/>
      <c r="F134" s="72"/>
    </row>
    <row r="135" spans="1:7" ht="18" customHeight="1" x14ac:dyDescent="0.2">
      <c r="B135" s="13" t="s">
        <v>8</v>
      </c>
      <c r="C135" s="13" t="s">
        <v>11</v>
      </c>
      <c r="D135" s="5" t="s">
        <v>1</v>
      </c>
      <c r="E135" s="5" t="s">
        <v>29</v>
      </c>
      <c r="F135" s="27" t="s">
        <v>383</v>
      </c>
      <c r="G135" s="3"/>
    </row>
    <row r="136" spans="1:7" ht="45" customHeight="1" x14ac:dyDescent="0.2">
      <c r="B136" s="12" t="str">
        <f>IF(サービス!$B201="","",サービス!$B201)</f>
        <v>藤堂デンタルオフィス</v>
      </c>
      <c r="C136" s="12" t="str">
        <f>IF(サービス!$C201="","",サービス!$C201)</f>
        <v>076-0026
富良野市朝日町1番11号</v>
      </c>
      <c r="D136" s="5" t="str">
        <f>IF(サービス!$D201="","",サービス!$D201)</f>
        <v>22-2736</v>
      </c>
      <c r="E136" s="5" t="str">
        <f>IF(サービス!$E201="","",サービス!$E201)</f>
        <v>22-2706</v>
      </c>
      <c r="F136" s="5" t="str">
        <f>IF(サービス!$F201="","",サービス!$F201)</f>
        <v/>
      </c>
      <c r="G136" s="3"/>
    </row>
    <row r="137" spans="1:7" ht="45" customHeight="1" x14ac:dyDescent="0.2">
      <c r="B137" s="12" t="str">
        <f>IF(サービス!$B202="","",サービス!$B202)</f>
        <v>とがし歯科医院</v>
      </c>
      <c r="C137" s="12" t="str">
        <f>IF(サービス!$C202="","",サービス!$C202)</f>
        <v>076-0028
富良野市錦町6番18号</v>
      </c>
      <c r="D137" s="5" t="str">
        <f>IF(サービス!$D202="","",サービス!$D202)</f>
        <v>22-8214</v>
      </c>
      <c r="E137" s="5" t="str">
        <f>IF(サービス!$E202="","",サービス!$E202)</f>
        <v>22-8217</v>
      </c>
      <c r="F137" s="5" t="str">
        <f>IF(サービス!$F202="","",サービス!$F202)</f>
        <v/>
      </c>
      <c r="G137" s="3"/>
    </row>
    <row r="138" spans="1:7" ht="45" customHeight="1" x14ac:dyDescent="0.2">
      <c r="B138" s="12" t="str">
        <f>IF(サービス!$B203="","",サービス!$B203)</f>
        <v>高畑歯科医院</v>
      </c>
      <c r="C138" s="12" t="str">
        <f>IF(サービス!$C203="","",サービス!$C203)</f>
        <v>076-0023
富良野市栄町10番10号</v>
      </c>
      <c r="D138" s="5" t="str">
        <f>IF(サービス!$D203="","",サービス!$D203)</f>
        <v>23-1120</v>
      </c>
      <c r="E138" s="5" t="str">
        <f>IF(サービス!$E203="","",サービス!$E203)</f>
        <v>23-1210</v>
      </c>
      <c r="F138" s="5" t="str">
        <f>IF(サービス!$F203="","",サービス!$F203)</f>
        <v/>
      </c>
      <c r="G138" s="3"/>
    </row>
    <row r="139" spans="1:7" ht="45" customHeight="1" x14ac:dyDescent="0.2">
      <c r="B139" s="12" t="str">
        <f>IF(サービス!$B204="","",サービス!$B204)</f>
        <v>宮田歯科医院</v>
      </c>
      <c r="C139" s="12" t="str">
        <f>IF(サービス!$C204="","",サービス!$C204)</f>
        <v>076-0031
富良野市本町6番25号</v>
      </c>
      <c r="D139" s="5" t="str">
        <f>IF(サービス!$D204="","",サービス!$D204)</f>
        <v>23-2288</v>
      </c>
      <c r="E139" s="5" t="str">
        <f>IF(サービス!$E204="","",サービス!$E204)</f>
        <v>39-1110</v>
      </c>
      <c r="F139" s="5" t="str">
        <f>IF(サービス!$F204="","",サービス!$F204)</f>
        <v/>
      </c>
      <c r="G139" s="3"/>
    </row>
    <row r="140" spans="1:7" ht="45" customHeight="1" x14ac:dyDescent="0.2">
      <c r="B140" s="12" t="str">
        <f>IF(サービス!$B205="","",サービス!$B205)</f>
        <v>ごうだ歯科医院</v>
      </c>
      <c r="C140" s="12" t="str">
        <f>IF(サービス!$C205="","",サービス!$C205)</f>
        <v>076-0022
富良野市若葉町7番1号</v>
      </c>
      <c r="D140" s="5" t="str">
        <f>IF(サービス!$D205="","",サービス!$D205)</f>
        <v>23-4848</v>
      </c>
      <c r="E140" s="5" t="str">
        <f>IF(サービス!$E205="","",サービス!$E205)</f>
        <v>23-4848</v>
      </c>
      <c r="F140" s="5" t="str">
        <f>IF(サービス!$F205="","",サービス!$F205)</f>
        <v/>
      </c>
      <c r="G140" s="3"/>
    </row>
    <row r="141" spans="1:7" ht="45" customHeight="1" x14ac:dyDescent="0.2">
      <c r="B141" s="12" t="str">
        <f>IF(サービス!$B206="","",サービス!$B206)</f>
        <v>ふらの小児歯科矯正歯科</v>
      </c>
      <c r="C141" s="12" t="str">
        <f>IF(サービス!$C206="","",サービス!$C206)</f>
        <v>076-0025
富良野市日の出町8番10号</v>
      </c>
      <c r="D141" s="5" t="str">
        <f>IF(サービス!$D206="","",サービス!$D206)</f>
        <v>23-1477</v>
      </c>
      <c r="E141" s="5" t="str">
        <f>IF(サービス!$E206="","",サービス!$E206)</f>
        <v>23-1477</v>
      </c>
      <c r="F141" s="5" t="str">
        <f>IF(サービス!$F206="","",サービス!$F206)</f>
        <v/>
      </c>
      <c r="G141" s="3"/>
    </row>
    <row r="142" spans="1:7" ht="45" customHeight="1" x14ac:dyDescent="0.2">
      <c r="B142" s="12" t="str">
        <f>IF(サービス!$B207="","",サービス!$B207)</f>
        <v>くりの歯科クリニック</v>
      </c>
      <c r="C142" s="12" t="str">
        <f>IF(サービス!$C207="","",サービス!$C207)</f>
        <v>076-0056
富良野市瑞穂町3番37号</v>
      </c>
      <c r="D142" s="5" t="str">
        <f>IF(サービス!$D207="","",サービス!$D207)</f>
        <v>22-8181</v>
      </c>
      <c r="E142" s="5" t="str">
        <f>IF(サービス!$E207="","",サービス!$E207)</f>
        <v>22-8182</v>
      </c>
      <c r="F142" s="5" t="str">
        <f>IF(サービス!$F207="","",サービス!$F207)</f>
        <v/>
      </c>
      <c r="G142" s="3"/>
    </row>
    <row r="143" spans="1:7" ht="45" customHeight="1" x14ac:dyDescent="0.2">
      <c r="B143" s="12" t="str">
        <f>IF(サービス!$B208="","",サービス!$B208)</f>
        <v>山部歯科クリニック</v>
      </c>
      <c r="C143" s="12" t="str">
        <f>IF(サービス!$C208="","",サービス!$C208)</f>
        <v>079-1565
富良野市山部南町3−33</v>
      </c>
      <c r="D143" s="5" t="str">
        <f>IF(サービス!$D208="","",サービス!$D208)</f>
        <v>42-2191</v>
      </c>
      <c r="E143" s="5" t="str">
        <f>IF(サービス!$E208="","",サービス!$E208)</f>
        <v>-</v>
      </c>
      <c r="F143" s="5" t="str">
        <f>IF(サービス!$F208="","",サービス!$F208)</f>
        <v/>
      </c>
      <c r="G143" s="3"/>
    </row>
    <row r="144" spans="1:7" ht="45" customHeight="1" x14ac:dyDescent="0.2">
      <c r="B144" s="12" t="str">
        <f>IF(サービス!$B209="","",サービス!$B209)</f>
        <v>水口歯科医院</v>
      </c>
      <c r="C144" s="12" t="str">
        <f>IF(サービス!$C209="","",サービス!$C209)</f>
        <v>076-0025
富良野市日の出町9番3号</v>
      </c>
      <c r="D144" s="5" t="str">
        <f>IF(サービス!$D209="","",サービス!$D209)</f>
        <v>23-1047</v>
      </c>
      <c r="E144" s="5" t="str">
        <f>IF(サービス!$E209="","",サービス!$E209)</f>
        <v>-</v>
      </c>
      <c r="F144" s="5" t="str">
        <f>IF(サービス!$F209="","",サービス!$F209)</f>
        <v/>
      </c>
      <c r="G144" s="3"/>
    </row>
    <row r="145" spans="2:7" ht="45" customHeight="1" x14ac:dyDescent="0.2">
      <c r="B145" s="12" t="str">
        <f>IF(サービス!$B210="","",サービス!$B210)</f>
        <v>ふらの駅前歯科クリニック</v>
      </c>
      <c r="C145" s="12" t="str">
        <f>IF(サービス!$C210="","",サービス!$C210)</f>
        <v>076-0025
富良野市日の出町4番23号</v>
      </c>
      <c r="D145" s="5" t="str">
        <f>IF(サービス!$D210="","",サービス!$D210)</f>
        <v>22-3724</v>
      </c>
      <c r="E145" s="5" t="str">
        <f>IF(サービス!$E210="","",サービス!$E210)</f>
        <v>22-3724</v>
      </c>
      <c r="F145" s="5" t="str">
        <f>IF(サービス!$F210="","",サービス!$F210)</f>
        <v/>
      </c>
      <c r="G145" s="3"/>
    </row>
    <row r="146" spans="2:7" ht="45" customHeight="1" x14ac:dyDescent="0.2">
      <c r="B146" s="12" t="str">
        <f>IF(サービス!$B211="","",サービス!$B211)</f>
        <v>本通り歯科医院</v>
      </c>
      <c r="C146" s="12" t="str">
        <f>IF(サービス!$C211="","",サービス!$C211)</f>
        <v>076-0031
富良野市本町8番28号</v>
      </c>
      <c r="D146" s="5" t="str">
        <f>IF(サービス!$D211="","",サービス!$D211)</f>
        <v>22-1080</v>
      </c>
      <c r="E146" s="5" t="str">
        <f>IF(サービス!$E211="","",サービス!$E211)</f>
        <v>22-1080</v>
      </c>
      <c r="F146" s="5" t="str">
        <f>IF(サービス!$F211="","",サービス!$F211)</f>
        <v/>
      </c>
      <c r="G146" s="3"/>
    </row>
    <row r="147" spans="2:7" ht="45" customHeight="1" x14ac:dyDescent="0.2">
      <c r="B147" s="12" t="str">
        <f>IF(サービス!$B212="","",サービス!$B212)</f>
        <v>森歯科診療所</v>
      </c>
      <c r="C147" s="12" t="str">
        <f>IF(サービス!$C212="","",サービス!$C212)</f>
        <v>076-0022
富良野市若葉町13番1号
生活協同組合コープさっぽろ富良野店2F</v>
      </c>
      <c r="D147" s="5" t="str">
        <f>IF(サービス!$D212="","",サービス!$D212)</f>
        <v>22-2500</v>
      </c>
      <c r="E147" s="5" t="str">
        <f>IF(サービス!$E212="","",サービス!$E212)</f>
        <v>22-2500</v>
      </c>
      <c r="F147" s="5" t="str">
        <f>IF(サービス!$F212="","",サービス!$F212)</f>
        <v/>
      </c>
      <c r="G147" s="3"/>
    </row>
    <row r="148" spans="2:7" ht="13.5" customHeight="1" x14ac:dyDescent="0.2"/>
    <row r="149" spans="2:7" ht="13.5" customHeight="1" x14ac:dyDescent="0.2"/>
    <row r="150" spans="2:7" ht="13.5" customHeight="1" x14ac:dyDescent="0.2"/>
    <row r="151" spans="2:7" ht="13.5" customHeight="1" x14ac:dyDescent="0.2"/>
    <row r="152" spans="2:7" ht="13.5" customHeight="1" x14ac:dyDescent="0.2"/>
    <row r="153" spans="2:7" ht="13.5" customHeight="1" x14ac:dyDescent="0.2"/>
    <row r="154" spans="2:7" ht="13.5" customHeight="1" x14ac:dyDescent="0.2"/>
    <row r="155" spans="2:7" ht="13.5" customHeight="1" x14ac:dyDescent="0.2"/>
    <row r="156" spans="2:7" ht="13.5" customHeight="1" x14ac:dyDescent="0.2"/>
    <row r="157" spans="2:7" ht="13.5" customHeight="1" x14ac:dyDescent="0.2"/>
    <row r="158" spans="2:7" ht="13.5" customHeight="1" x14ac:dyDescent="0.2"/>
    <row r="159" spans="2:7" ht="13.5" customHeight="1" x14ac:dyDescent="0.2"/>
    <row r="160" spans="2:7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76" ht="13.5" customHeight="1" x14ac:dyDescent="0.2"/>
    <row r="357" ht="13.5" customHeight="1" x14ac:dyDescent="0.2"/>
    <row r="360" ht="13.5" customHeight="1" x14ac:dyDescent="0.2"/>
    <row r="366" ht="13.5" customHeight="1" x14ac:dyDescent="0.2"/>
    <row r="369" ht="13.5" customHeight="1" x14ac:dyDescent="0.2"/>
    <row r="405" ht="13.5" customHeight="1" x14ac:dyDescent="0.2"/>
    <row r="411" ht="13.5" customHeight="1" x14ac:dyDescent="0.2"/>
    <row r="417" ht="13.5" customHeight="1" x14ac:dyDescent="0.2"/>
    <row r="432" ht="13.5" customHeight="1" x14ac:dyDescent="0.2"/>
    <row r="433" ht="13.5" customHeight="1" x14ac:dyDescent="0.2"/>
    <row r="435" ht="13.5" customHeight="1" x14ac:dyDescent="0.2"/>
    <row r="436" ht="13.5" customHeight="1" x14ac:dyDescent="0.2"/>
    <row r="438" ht="13.5" customHeight="1" x14ac:dyDescent="0.2"/>
    <row r="439" ht="13.5" customHeight="1" x14ac:dyDescent="0.2"/>
  </sheetData>
  <mergeCells count="44">
    <mergeCell ref="B119:G119"/>
    <mergeCell ref="B134:C134"/>
    <mergeCell ref="B98:G98"/>
    <mergeCell ref="B101:G101"/>
    <mergeCell ref="B102:G102"/>
    <mergeCell ref="B107:G107"/>
    <mergeCell ref="B108:G108"/>
    <mergeCell ref="B118:G118"/>
    <mergeCell ref="B97:G97"/>
    <mergeCell ref="B69:G69"/>
    <mergeCell ref="B70:G70"/>
    <mergeCell ref="B73:G73"/>
    <mergeCell ref="B74:G74"/>
    <mergeCell ref="B78:G78"/>
    <mergeCell ref="B79:G79"/>
    <mergeCell ref="B85:G85"/>
    <mergeCell ref="B88:G88"/>
    <mergeCell ref="B89:G89"/>
    <mergeCell ref="B93:G93"/>
    <mergeCell ref="B94:G94"/>
    <mergeCell ref="B66:G66"/>
    <mergeCell ref="B41:G41"/>
    <mergeCell ref="B46:G46"/>
    <mergeCell ref="B47:G47"/>
    <mergeCell ref="B52:G52"/>
    <mergeCell ref="B53:G53"/>
    <mergeCell ref="B57:G57"/>
    <mergeCell ref="B58:G58"/>
    <mergeCell ref="B61:G61"/>
    <mergeCell ref="B62:G62"/>
    <mergeCell ref="B64:G64"/>
    <mergeCell ref="B65:G65"/>
    <mergeCell ref="B40:G40"/>
    <mergeCell ref="B1:G1"/>
    <mergeCell ref="B2:G2"/>
    <mergeCell ref="B3:G3"/>
    <mergeCell ref="B6:G6"/>
    <mergeCell ref="B7:G7"/>
    <mergeCell ref="B17:G17"/>
    <mergeCell ref="B18:G18"/>
    <mergeCell ref="B28:G28"/>
    <mergeCell ref="B29:G29"/>
    <mergeCell ref="B35:G35"/>
    <mergeCell ref="B36:G36"/>
  </mergeCells>
  <phoneticPr fontId="28"/>
  <pageMargins left="0.39370078740157483" right="0.39370078740157483" top="0.59055118110236227" bottom="0.59055118110236227" header="0.51181102362204722" footer="0.51181102362204722"/>
  <pageSetup paperSize="9" scale="95" firstPageNumber="9" fitToHeight="0" orientation="portrait" blackAndWhite="1" useFirstPageNumber="1" r:id="rId1"/>
  <headerFooter alignWithMargins="0">
    <oddFooter xml:space="preserve">&amp;C&amp;P </oddFooter>
  </headerFooter>
  <rowBreaks count="5" manualBreakCount="5">
    <brk id="25" min="1" max="6" man="1"/>
    <brk id="52" min="1" max="6" man="1"/>
    <brk id="83" min="1" max="6" man="1"/>
    <brk id="112" min="1" max="6" man="1"/>
    <brk id="133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86"/>
  <sheetViews>
    <sheetView view="pageBreakPreview" zoomScale="85" zoomScaleNormal="100" zoomScaleSheetLayoutView="85" workbookViewId="0">
      <selection activeCell="C9" sqref="C9"/>
    </sheetView>
  </sheetViews>
  <sheetFormatPr defaultColWidth="9" defaultRowHeight="14" x14ac:dyDescent="0.2"/>
  <cols>
    <col min="1" max="1" width="5.6328125" style="24" customWidth="1"/>
    <col min="2" max="2" width="35.6328125" style="3" customWidth="1"/>
    <col min="3" max="3" width="37.08984375" style="2" customWidth="1"/>
    <col min="4" max="4" width="6.6328125" style="2" customWidth="1"/>
    <col min="5" max="6" width="7.6328125" style="2" customWidth="1"/>
    <col min="7" max="7" width="7.6328125" style="21" customWidth="1"/>
    <col min="8" max="16384" width="9" style="3"/>
  </cols>
  <sheetData>
    <row r="1" spans="1:7" ht="30" customHeight="1" x14ac:dyDescent="0.2">
      <c r="B1" s="302" t="s">
        <v>516</v>
      </c>
      <c r="C1" s="302"/>
      <c r="D1" s="302"/>
      <c r="E1" s="302"/>
      <c r="F1" s="302"/>
      <c r="G1" s="302"/>
    </row>
    <row r="2" spans="1:7" ht="18" customHeight="1" x14ac:dyDescent="0.2">
      <c r="B2" s="303"/>
      <c r="C2" s="303"/>
      <c r="D2" s="303"/>
      <c r="E2" s="303"/>
      <c r="F2" s="303"/>
      <c r="G2" s="303"/>
    </row>
    <row r="3" spans="1:7" ht="18" customHeight="1" x14ac:dyDescent="0.2">
      <c r="A3" s="24">
        <v>1</v>
      </c>
      <c r="B3" s="304" t="s">
        <v>27</v>
      </c>
      <c r="C3" s="304"/>
      <c r="D3" s="304"/>
      <c r="E3" s="304"/>
      <c r="F3" s="304"/>
      <c r="G3" s="304"/>
    </row>
    <row r="4" spans="1:7" ht="18" customHeight="1" x14ac:dyDescent="0.2">
      <c r="B4" s="73" t="s">
        <v>8</v>
      </c>
      <c r="C4" s="74" t="s">
        <v>11</v>
      </c>
      <c r="D4" s="74" t="s">
        <v>18</v>
      </c>
      <c r="E4" s="74" t="s">
        <v>1</v>
      </c>
      <c r="F4" s="74" t="s">
        <v>29</v>
      </c>
      <c r="G4" s="19" t="s">
        <v>383</v>
      </c>
    </row>
    <row r="5" spans="1:7" ht="45" customHeight="1" x14ac:dyDescent="0.2">
      <c r="B5" s="7" t="str">
        <f>IF(サービス!$B6="","",サービス!$B6)</f>
        <v>上富良野町地域包括支援センター</v>
      </c>
      <c r="C5" s="8" t="str">
        <f>IF(サービス!$C6="","",サービス!$C6)</f>
        <v>071-0561
上富良野町大町2丁目8番4号
上富良野町保健福祉総合センターかみん内</v>
      </c>
      <c r="D5" s="5" t="str">
        <f>IF(サービス!$D6="","",サービス!$D6)</f>
        <v>加藤</v>
      </c>
      <c r="E5" s="5" t="str">
        <f>IF(サービス!$E6="","",サービス!$E6)</f>
        <v>45-6533</v>
      </c>
      <c r="F5" s="5" t="str">
        <f>IF(サービス!$F6="","",サービス!$F6)</f>
        <v>45-5788</v>
      </c>
      <c r="G5" s="5" t="str">
        <f>IF(サービス!$H6="","",サービス!$H6)</f>
        <v/>
      </c>
    </row>
    <row r="6" spans="1:7" ht="18" customHeight="1" x14ac:dyDescent="0.2">
      <c r="B6" s="301"/>
      <c r="C6" s="301"/>
      <c r="D6" s="301"/>
      <c r="E6" s="301"/>
      <c r="F6" s="301"/>
      <c r="G6" s="301"/>
    </row>
    <row r="7" spans="1:7" ht="18" customHeight="1" x14ac:dyDescent="0.2">
      <c r="A7" s="24">
        <v>2</v>
      </c>
      <c r="B7" s="305" t="s">
        <v>353</v>
      </c>
      <c r="C7" s="305"/>
      <c r="D7" s="305"/>
      <c r="E7" s="305"/>
      <c r="F7" s="305"/>
      <c r="G7" s="305"/>
    </row>
    <row r="8" spans="1:7" ht="18" customHeight="1" x14ac:dyDescent="0.2">
      <c r="B8" s="75" t="s">
        <v>8</v>
      </c>
      <c r="C8" s="76" t="s">
        <v>11</v>
      </c>
      <c r="D8" s="77" t="s">
        <v>18</v>
      </c>
      <c r="E8" s="78" t="s">
        <v>1</v>
      </c>
      <c r="F8" s="79" t="s">
        <v>29</v>
      </c>
      <c r="G8" s="19" t="s">
        <v>383</v>
      </c>
    </row>
    <row r="9" spans="1:7" ht="45" customHeight="1" x14ac:dyDescent="0.2">
      <c r="B9" s="12" t="str">
        <f>IF(サービス!$B21="","",サービス!$B21)</f>
        <v>社会福祉法人上富良野町社会福祉協議会
居宅介護支援事業所</v>
      </c>
      <c r="C9" s="11" t="str">
        <f>IF(サービス!$C21="","",サービス!$C21)</f>
        <v>071-0561
上富良野町大町2丁目8番4号
上富良野町保健福祉総合センターかみん内</v>
      </c>
      <c r="D9" s="5" t="str">
        <f>IF(サービス!$D21="","",サービス!$D21)</f>
        <v>菊池</v>
      </c>
      <c r="E9" s="5" t="str">
        <f>IF(サービス!$E21="","",サービス!$E21)</f>
        <v>45－3519</v>
      </c>
      <c r="F9" s="5" t="str">
        <f>IF(サービス!$F21="","",サービス!$F21)</f>
        <v>45-5499</v>
      </c>
      <c r="G9" s="5" t="str">
        <f>IF(サービス!$H21="","",サービス!$H21)</f>
        <v/>
      </c>
    </row>
    <row r="10" spans="1:7" ht="45" customHeight="1" x14ac:dyDescent="0.2">
      <c r="B10" s="12" t="str">
        <f>IF(サービス!$B22="","",サービス!$B22)</f>
        <v>上富良野町ラベンダーハイツ
居宅介護支援事業所</v>
      </c>
      <c r="C10" s="11" t="str">
        <f>IF(サービス!$C22="","",サービス!$C22)</f>
        <v>071-0501
上富良野町西1線北24号</v>
      </c>
      <c r="D10" s="5" t="str">
        <f>IF(サービス!$D22="","",サービス!$D22)</f>
        <v>小林</v>
      </c>
      <c r="E10" s="5" t="str">
        <f>IF(サービス!$E22="","",サービス!$E22)</f>
        <v>45-2300</v>
      </c>
      <c r="F10" s="5" t="str">
        <f>IF(サービス!$F22="","",サービス!$F22)</f>
        <v>45-2697</v>
      </c>
      <c r="G10" s="5" t="str">
        <f>IF(サービス!$H22="","",サービス!$H22)</f>
        <v/>
      </c>
    </row>
    <row r="11" spans="1:7" ht="18" customHeight="1" x14ac:dyDescent="0.2">
      <c r="B11" s="301"/>
      <c r="C11" s="301"/>
      <c r="D11" s="301"/>
      <c r="E11" s="301"/>
      <c r="F11" s="301"/>
      <c r="G11" s="301"/>
    </row>
    <row r="12" spans="1:7" ht="18" customHeight="1" x14ac:dyDescent="0.2">
      <c r="A12" s="24">
        <v>3</v>
      </c>
      <c r="B12" s="306" t="s">
        <v>502</v>
      </c>
      <c r="C12" s="306"/>
      <c r="D12" s="306"/>
      <c r="E12" s="306"/>
      <c r="F12" s="306"/>
      <c r="G12" s="306"/>
    </row>
    <row r="13" spans="1:7" ht="18" customHeight="1" x14ac:dyDescent="0.2">
      <c r="B13" s="80" t="s">
        <v>8</v>
      </c>
      <c r="C13" s="79" t="s">
        <v>11</v>
      </c>
      <c r="D13" s="79" t="s">
        <v>18</v>
      </c>
      <c r="E13" s="79" t="s">
        <v>1</v>
      </c>
      <c r="F13" s="79" t="s">
        <v>29</v>
      </c>
      <c r="G13" s="19" t="s">
        <v>383</v>
      </c>
    </row>
    <row r="14" spans="1:7" ht="45" customHeight="1" x14ac:dyDescent="0.2">
      <c r="B14" s="12" t="str">
        <f>IF(サービス!$B38="","",サービス!$B38)</f>
        <v>社会福祉法人上富良野町社会福祉協議会
訪問介護事業所</v>
      </c>
      <c r="C14" s="8" t="str">
        <f>IF(サービス!$C38="","",サービス!$C38)</f>
        <v>071-0561
上富良野町大町2丁目8番4号
上富良野町保健福祉総合センターかみん内</v>
      </c>
      <c r="D14" s="5" t="str">
        <f>IF(サービス!$D38="","",サービス!$D38)</f>
        <v>富樫</v>
      </c>
      <c r="E14" s="5" t="str">
        <f>IF(サービス!$E38="","",サービス!$E38)</f>
        <v>45-3519</v>
      </c>
      <c r="F14" s="5" t="str">
        <f>IF(サービス!$F38="","",サービス!$F38)</f>
        <v>45-5499</v>
      </c>
      <c r="G14" s="5" t="str">
        <f>IF(サービス!$H38="","",サービス!$H38)</f>
        <v/>
      </c>
    </row>
    <row r="15" spans="1:7" ht="45" customHeight="1" x14ac:dyDescent="0.2">
      <c r="B15" s="12" t="str">
        <f>IF(サービス!$B39="","",サービス!$B39)</f>
        <v>訪問介護事業所 やまびこ</v>
      </c>
      <c r="C15" s="8" t="str">
        <f>IF(サービス!$C39="","",サービス!$C39)</f>
        <v>071-0565
上富良野町丘町2丁目2926番地60号</v>
      </c>
      <c r="D15" s="5" t="str">
        <f>IF(サービス!$D39="","",サービス!$D39)</f>
        <v>谷口</v>
      </c>
      <c r="E15" s="5" t="str">
        <f>IF(サービス!$E39="","",サービス!$E39)</f>
        <v>45-6275</v>
      </c>
      <c r="F15" s="5" t="str">
        <f>IF(サービス!$F39="","",サービス!$F39)</f>
        <v>45-6274</v>
      </c>
      <c r="G15" s="5" t="str">
        <f>IF(サービス!$H39="","",サービス!$H39)</f>
        <v/>
      </c>
    </row>
    <row r="16" spans="1:7" ht="18" customHeight="1" x14ac:dyDescent="0.2">
      <c r="B16" s="307"/>
      <c r="C16" s="307"/>
      <c r="D16" s="307"/>
      <c r="E16" s="307"/>
      <c r="F16" s="307"/>
      <c r="G16" s="307"/>
    </row>
    <row r="17" spans="1:7" ht="18" customHeight="1" x14ac:dyDescent="0.2">
      <c r="A17" s="24">
        <v>4</v>
      </c>
      <c r="B17" s="308" t="s">
        <v>503</v>
      </c>
      <c r="C17" s="308"/>
      <c r="D17" s="308"/>
      <c r="E17" s="308"/>
      <c r="F17" s="308"/>
      <c r="G17" s="308"/>
    </row>
    <row r="18" spans="1:7" ht="18" customHeight="1" x14ac:dyDescent="0.2">
      <c r="B18" s="81" t="s">
        <v>8</v>
      </c>
      <c r="C18" s="82" t="s">
        <v>11</v>
      </c>
      <c r="D18" s="82" t="s">
        <v>18</v>
      </c>
      <c r="E18" s="82" t="s">
        <v>1</v>
      </c>
      <c r="F18" s="82" t="s">
        <v>29</v>
      </c>
      <c r="G18" s="19" t="s">
        <v>383</v>
      </c>
    </row>
    <row r="19" spans="1:7" ht="45" customHeight="1" x14ac:dyDescent="0.2">
      <c r="B19" s="12" t="str">
        <f>IF(サービス!$B49="","",サービス!$B49)</f>
        <v>上富良野町ラベンダーハイツ
デイサービスセンター</v>
      </c>
      <c r="C19" s="8" t="str">
        <f>IF(サービス!$C49="","",サービス!$C49)</f>
        <v>071-0501
上富良野町西1線北24号</v>
      </c>
      <c r="D19" s="5" t="str">
        <f>IF(サービス!$D49="","",サービス!$D49)</f>
        <v>内山</v>
      </c>
      <c r="E19" s="5" t="str">
        <f>IF(サービス!$E49="","",サービス!$E49)</f>
        <v>45-2332</v>
      </c>
      <c r="F19" s="5" t="str">
        <f>IF(サービス!$F49="","",サービス!$F49)</f>
        <v>45-2697</v>
      </c>
      <c r="G19" s="5" t="str">
        <f>IF(サービス!$H49="","",サービス!$H49)</f>
        <v/>
      </c>
    </row>
    <row r="20" spans="1:7" ht="45" customHeight="1" x14ac:dyDescent="0.2">
      <c r="B20" s="12" t="str">
        <f>IF(サービス!$B50="","",サービス!$B50)</f>
        <v>デイサービスセンター かみん</v>
      </c>
      <c r="C20" s="8" t="str">
        <f>IF(サービス!$C50="","",サービス!$C50)</f>
        <v>071-0561
上富良野町大町2丁目8番4号</v>
      </c>
      <c r="D20" s="5" t="str">
        <f>IF(サービス!$D50="","",サービス!$D50)</f>
        <v>宮嶋</v>
      </c>
      <c r="E20" s="5" t="str">
        <f>IF(サービス!$E50="","",サービス!$E50)</f>
        <v>45-2256</v>
      </c>
      <c r="F20" s="5" t="str">
        <f>IF(サービス!$F50="","",サービス!$F50)</f>
        <v>45-2257</v>
      </c>
      <c r="G20" s="5" t="str">
        <f>IF(サービス!$H50="","",サービス!$H50)</f>
        <v/>
      </c>
    </row>
    <row r="21" spans="1:7" ht="18" customHeight="1" x14ac:dyDescent="0.2">
      <c r="B21" s="301"/>
      <c r="C21" s="301"/>
      <c r="D21" s="301"/>
      <c r="E21" s="301"/>
      <c r="F21" s="301"/>
      <c r="G21" s="301"/>
    </row>
    <row r="22" spans="1:7" ht="18" customHeight="1" x14ac:dyDescent="0.2">
      <c r="A22" s="24">
        <v>7</v>
      </c>
      <c r="B22" s="309" t="s">
        <v>504</v>
      </c>
      <c r="C22" s="309"/>
      <c r="D22" s="309"/>
      <c r="E22" s="309"/>
      <c r="F22" s="309"/>
      <c r="G22" s="309"/>
    </row>
    <row r="23" spans="1:7" ht="18" customHeight="1" x14ac:dyDescent="0.2">
      <c r="B23" s="83" t="s">
        <v>8</v>
      </c>
      <c r="C23" s="84" t="s">
        <v>11</v>
      </c>
      <c r="D23" s="84" t="s">
        <v>18</v>
      </c>
      <c r="E23" s="84" t="s">
        <v>1</v>
      </c>
      <c r="F23" s="84" t="s">
        <v>29</v>
      </c>
      <c r="G23" s="19" t="s">
        <v>383</v>
      </c>
    </row>
    <row r="24" spans="1:7" ht="45" customHeight="1" x14ac:dyDescent="0.2">
      <c r="B24" s="174" t="str">
        <f>IF(サービス!$B71="","",サービス!$B71)</f>
        <v>一般社団法人 北海道総合在宅ケア事業団
上富良野訪問看護ステーション</v>
      </c>
      <c r="C24" s="175" t="str">
        <f>IF(サービス!$C71="","",サービス!$C71)</f>
        <v>071-0561
上富良野町大町2丁目8番4号
上富良野町保健福祉総合センターかみん内</v>
      </c>
      <c r="D24" s="5" t="str">
        <f>IF(サービス!$D71="","",サービス!$D71)</f>
        <v>大村</v>
      </c>
      <c r="E24" s="5" t="str">
        <f>IF(サービス!$E71="","",サービス!$E71)</f>
        <v>45-5438</v>
      </c>
      <c r="F24" s="5" t="str">
        <f>IF(サービス!$F71="","",サービス!$F71)</f>
        <v>45-5585</v>
      </c>
      <c r="G24" s="5" t="str">
        <f>IF(サービス!$H71="","",サービス!$H71)</f>
        <v/>
      </c>
    </row>
    <row r="25" spans="1:7" ht="18" customHeight="1" x14ac:dyDescent="0.2">
      <c r="B25" s="301"/>
      <c r="C25" s="301"/>
      <c r="D25" s="301"/>
      <c r="E25" s="301"/>
      <c r="F25" s="301"/>
      <c r="G25" s="301"/>
    </row>
    <row r="26" spans="1:7" ht="18" customHeight="1" x14ac:dyDescent="0.2">
      <c r="A26" s="24">
        <v>11</v>
      </c>
      <c r="B26" s="311" t="s">
        <v>506</v>
      </c>
      <c r="C26" s="311"/>
      <c r="D26" s="311"/>
      <c r="E26" s="311"/>
      <c r="F26" s="311"/>
      <c r="G26" s="311"/>
    </row>
    <row r="27" spans="1:7" ht="18" customHeight="1" x14ac:dyDescent="0.2">
      <c r="B27" s="85" t="s">
        <v>8</v>
      </c>
      <c r="C27" s="42" t="s">
        <v>11</v>
      </c>
      <c r="D27" s="42" t="s">
        <v>18</v>
      </c>
      <c r="E27" s="42" t="s">
        <v>1</v>
      </c>
      <c r="F27" s="42" t="s">
        <v>29</v>
      </c>
      <c r="G27" s="19" t="s">
        <v>383</v>
      </c>
    </row>
    <row r="28" spans="1:7" ht="45" customHeight="1" x14ac:dyDescent="0.2">
      <c r="B28" s="312" t="s">
        <v>507</v>
      </c>
      <c r="C28" s="312"/>
      <c r="D28" s="312"/>
      <c r="E28" s="312"/>
      <c r="F28" s="312"/>
      <c r="G28" s="312"/>
    </row>
    <row r="29" spans="1:7" ht="18" customHeight="1" x14ac:dyDescent="0.2">
      <c r="B29" s="301"/>
      <c r="C29" s="301"/>
      <c r="D29" s="301"/>
      <c r="E29" s="301"/>
      <c r="F29" s="301"/>
      <c r="G29" s="301"/>
    </row>
    <row r="30" spans="1:7" s="22" customFormat="1" ht="18" customHeight="1" x14ac:dyDescent="0.2">
      <c r="A30" s="24">
        <v>12</v>
      </c>
      <c r="B30" s="313" t="s">
        <v>517</v>
      </c>
      <c r="C30" s="313"/>
      <c r="D30" s="313"/>
      <c r="E30" s="313"/>
      <c r="F30" s="313"/>
      <c r="G30" s="313"/>
    </row>
    <row r="31" spans="1:7" ht="18" customHeight="1" x14ac:dyDescent="0.2">
      <c r="B31" s="9" t="s">
        <v>8</v>
      </c>
      <c r="C31" s="5" t="s">
        <v>11</v>
      </c>
      <c r="D31" s="5" t="s">
        <v>18</v>
      </c>
      <c r="E31" s="5" t="s">
        <v>1</v>
      </c>
      <c r="F31" s="5" t="s">
        <v>29</v>
      </c>
      <c r="G31" s="19" t="s">
        <v>383</v>
      </c>
    </row>
    <row r="32" spans="1:7" ht="45" customHeight="1" x14ac:dyDescent="0.2">
      <c r="B32" s="12" t="str">
        <f>IF(サービス!$B93="","",サービス!$B93)</f>
        <v>小規模多機能型居宅介護事業所
ふくしん</v>
      </c>
      <c r="C32" s="8" t="str">
        <f>IF(サービス!$C93="","",サービス!$C93)</f>
        <v>071-0547
上富良野町泉町2丁目4番15号</v>
      </c>
      <c r="D32" s="256" t="str">
        <f>IF(サービス!$D93="","",サービス!$D93)</f>
        <v>森本</v>
      </c>
      <c r="E32" s="5" t="str">
        <f>IF(サービス!$E93="","",サービス!$E93)</f>
        <v>45-3506</v>
      </c>
      <c r="F32" s="5" t="str">
        <f>IF(サービス!$F93="","",サービス!$F93)</f>
        <v>45-3506</v>
      </c>
      <c r="G32" s="5" t="str">
        <f>IF(サービス!$H93="","",サービス!$H93)</f>
        <v/>
      </c>
    </row>
    <row r="33" spans="1:7" ht="18" customHeight="1" x14ac:dyDescent="0.2">
      <c r="B33" s="301"/>
      <c r="C33" s="301"/>
      <c r="D33" s="301"/>
      <c r="E33" s="301"/>
      <c r="F33" s="301"/>
      <c r="G33" s="301"/>
    </row>
    <row r="34" spans="1:7" ht="18" customHeight="1" x14ac:dyDescent="0.2">
      <c r="A34" s="24">
        <v>13</v>
      </c>
      <c r="B34" s="314" t="s">
        <v>344</v>
      </c>
      <c r="C34" s="314"/>
      <c r="D34" s="314"/>
      <c r="E34" s="314"/>
      <c r="F34" s="314"/>
      <c r="G34" s="314"/>
    </row>
    <row r="35" spans="1:7" ht="18" customHeight="1" x14ac:dyDescent="0.2">
      <c r="B35" s="86" t="s">
        <v>8</v>
      </c>
      <c r="C35" s="87" t="s">
        <v>11</v>
      </c>
      <c r="D35" s="87" t="s">
        <v>18</v>
      </c>
      <c r="E35" s="87" t="s">
        <v>1</v>
      </c>
      <c r="F35" s="87" t="s">
        <v>29</v>
      </c>
      <c r="G35" s="19" t="s">
        <v>383</v>
      </c>
    </row>
    <row r="36" spans="1:7" ht="45" customHeight="1" x14ac:dyDescent="0.2">
      <c r="B36" s="12" t="str">
        <f>IF(サービス!$B100="","",サービス!$B100)</f>
        <v>上富良野町ラベンダーハイツ</v>
      </c>
      <c r="C36" s="8" t="str">
        <f>IF(サービス!$C100="","",サービス!$C100)</f>
        <v>071-0501
上富良野町西1線北24号</v>
      </c>
      <c r="D36" s="5" t="str">
        <f>IF(サービス!$D100="","",サービス!$D100)</f>
        <v>吉河</v>
      </c>
      <c r="E36" s="5" t="str">
        <f>IF(サービス!$E100="","",サービス!$E100)</f>
        <v>45-2300</v>
      </c>
      <c r="F36" s="5" t="str">
        <f>IF(サービス!$F100="","",サービス!$F100)</f>
        <v>45-2697</v>
      </c>
      <c r="G36" s="5" t="str">
        <f>IF(サービス!$H100="","",サービス!$H100)</f>
        <v/>
      </c>
    </row>
    <row r="37" spans="1:7" ht="18" customHeight="1" x14ac:dyDescent="0.2">
      <c r="B37" s="301"/>
      <c r="C37" s="301"/>
      <c r="D37" s="301"/>
      <c r="E37" s="301"/>
      <c r="F37" s="301"/>
      <c r="G37" s="301"/>
    </row>
    <row r="38" spans="1:7" ht="18" customHeight="1" x14ac:dyDescent="0.2">
      <c r="A38" s="24">
        <v>14</v>
      </c>
      <c r="B38" s="314" t="s">
        <v>508</v>
      </c>
      <c r="C38" s="314"/>
      <c r="D38" s="314"/>
      <c r="E38" s="314"/>
      <c r="F38" s="314"/>
      <c r="G38" s="314"/>
    </row>
    <row r="39" spans="1:7" ht="18" customHeight="1" x14ac:dyDescent="0.2">
      <c r="B39" s="88" t="s">
        <v>8</v>
      </c>
      <c r="C39" s="89" t="s">
        <v>11</v>
      </c>
      <c r="D39" s="90" t="s">
        <v>18</v>
      </c>
      <c r="E39" s="91" t="s">
        <v>1</v>
      </c>
      <c r="F39" s="87" t="s">
        <v>29</v>
      </c>
      <c r="G39" s="19" t="s">
        <v>383</v>
      </c>
    </row>
    <row r="40" spans="1:7" ht="45" customHeight="1" x14ac:dyDescent="0.2">
      <c r="B40" s="248" t="str">
        <f>IF(サービス!$B109="","",サービス!$B109)</f>
        <v/>
      </c>
      <c r="C40" s="249" t="str">
        <f>IF(サービス!$C109="","",サービス!$C109)</f>
        <v/>
      </c>
      <c r="D40" s="250" t="str">
        <f>IF(サービス!$D109="","",サービス!$D109)</f>
        <v/>
      </c>
      <c r="E40" s="250" t="str">
        <f>IF(サービス!$E109="","",サービス!$E109)</f>
        <v/>
      </c>
      <c r="F40" s="250" t="str">
        <f>IF(サービス!$F109="","",サービス!$F109)</f>
        <v/>
      </c>
      <c r="G40" s="250" t="str">
        <f>IF(サービス!$H109="","",サービス!$H109)</f>
        <v/>
      </c>
    </row>
    <row r="41" spans="1:7" ht="18" customHeight="1" x14ac:dyDescent="0.2">
      <c r="B41" s="315"/>
      <c r="C41" s="315"/>
      <c r="D41" s="315"/>
      <c r="E41" s="315"/>
      <c r="F41" s="315"/>
      <c r="G41" s="315"/>
    </row>
    <row r="42" spans="1:7" ht="18" customHeight="1" x14ac:dyDescent="0.2">
      <c r="A42" s="24">
        <v>15</v>
      </c>
      <c r="B42" s="316" t="s">
        <v>510</v>
      </c>
      <c r="C42" s="316"/>
      <c r="D42" s="316"/>
      <c r="E42" s="316"/>
      <c r="F42" s="316"/>
      <c r="G42" s="316"/>
    </row>
    <row r="43" spans="1:7" ht="18" customHeight="1" x14ac:dyDescent="0.2">
      <c r="B43" s="92" t="s">
        <v>8</v>
      </c>
      <c r="C43" s="93" t="s">
        <v>11</v>
      </c>
      <c r="D43" s="94" t="s">
        <v>18</v>
      </c>
      <c r="E43" s="94" t="s">
        <v>1</v>
      </c>
      <c r="F43" s="94" t="s">
        <v>29</v>
      </c>
      <c r="G43" s="19" t="s">
        <v>383</v>
      </c>
    </row>
    <row r="44" spans="1:7" ht="45" customHeight="1" x14ac:dyDescent="0.2">
      <c r="B44" s="12" t="str">
        <f>IF(サービス!$B115="","",サービス!$B115)</f>
        <v>上富良野町高齢者グループホーム
ほーぷ</v>
      </c>
      <c r="C44" s="8" t="str">
        <f>IF(サービス!$C115="","",サービス!$C115)</f>
        <v>071-0552
上富良野町宮町4丁目69番66号</v>
      </c>
      <c r="D44" s="5" t="str">
        <f>IF(サービス!$D115="","",サービス!$D115)</f>
        <v>高橋</v>
      </c>
      <c r="E44" s="5" t="str">
        <f>IF(サービス!$E115="","",サービス!$E115)</f>
        <v>39-4588</v>
      </c>
      <c r="F44" s="5" t="str">
        <f>IF(サービス!$F115="","",サービス!$F115)</f>
        <v>45-5738</v>
      </c>
      <c r="G44" s="5" t="str">
        <f>IF(サービス!$H115="","",サービス!$H115)</f>
        <v/>
      </c>
    </row>
    <row r="45" spans="1:7" ht="18" customHeight="1" x14ac:dyDescent="0.2">
      <c r="B45" s="317"/>
      <c r="C45" s="317"/>
      <c r="D45" s="317"/>
      <c r="E45" s="317"/>
      <c r="F45" s="317"/>
      <c r="G45" s="317"/>
    </row>
    <row r="46" spans="1:7" ht="18" customHeight="1" x14ac:dyDescent="0.2">
      <c r="A46" s="24">
        <v>16</v>
      </c>
      <c r="B46" s="310" t="s">
        <v>511</v>
      </c>
      <c r="C46" s="310"/>
      <c r="D46" s="310"/>
      <c r="E46" s="310"/>
      <c r="F46" s="310"/>
      <c r="G46" s="310"/>
    </row>
    <row r="47" spans="1:7" ht="18" customHeight="1" x14ac:dyDescent="0.2">
      <c r="B47" s="95" t="s">
        <v>8</v>
      </c>
      <c r="C47" s="96" t="s">
        <v>11</v>
      </c>
      <c r="D47" s="97" t="s">
        <v>18</v>
      </c>
      <c r="E47" s="97" t="s">
        <v>1</v>
      </c>
      <c r="F47" s="97" t="s">
        <v>29</v>
      </c>
      <c r="G47" s="19" t="s">
        <v>383</v>
      </c>
    </row>
    <row r="48" spans="1:7" ht="45" customHeight="1" x14ac:dyDescent="0.2">
      <c r="B48" s="7" t="str">
        <f>IF(サービス!$B123="","",サービス!$B123)</f>
        <v>上富良野町ラベンダーハイツ</v>
      </c>
      <c r="C48" s="8" t="str">
        <f>IF(サービス!$C123="","",サービス!$C123)</f>
        <v>071-0501
上富良野町西1線北24号</v>
      </c>
      <c r="D48" s="5" t="str">
        <f>IF(サービス!$D123="","",サービス!$D123)</f>
        <v>吉河</v>
      </c>
      <c r="E48" s="5" t="str">
        <f>IF(サービス!$E123="","",サービス!$E123)</f>
        <v>45-2300</v>
      </c>
      <c r="F48" s="5" t="str">
        <f>IF(サービス!$F123="","",サービス!$F123)</f>
        <v>45-2697</v>
      </c>
      <c r="G48" s="5" t="str">
        <f>IF(サービス!$H123="","",サービス!$H123)</f>
        <v/>
      </c>
    </row>
    <row r="49" spans="1:7" ht="18" customHeight="1" x14ac:dyDescent="0.2">
      <c r="B49" s="301"/>
      <c r="C49" s="301"/>
      <c r="D49" s="301"/>
      <c r="E49" s="301"/>
      <c r="F49" s="301"/>
      <c r="G49" s="301"/>
    </row>
    <row r="50" spans="1:7" ht="18" customHeight="1" x14ac:dyDescent="0.2">
      <c r="A50" s="24">
        <v>17</v>
      </c>
      <c r="B50" s="319" t="s">
        <v>554</v>
      </c>
      <c r="C50" s="319"/>
      <c r="D50" s="319"/>
      <c r="E50" s="319"/>
      <c r="F50" s="319"/>
      <c r="G50" s="319"/>
    </row>
    <row r="51" spans="1:7" ht="18" customHeight="1" x14ac:dyDescent="0.2">
      <c r="B51" s="98" t="s">
        <v>8</v>
      </c>
      <c r="C51" s="99" t="s">
        <v>11</v>
      </c>
      <c r="D51" s="100" t="s">
        <v>18</v>
      </c>
      <c r="E51" s="100" t="s">
        <v>1</v>
      </c>
      <c r="F51" s="100" t="s">
        <v>29</v>
      </c>
      <c r="G51" s="19" t="s">
        <v>383</v>
      </c>
    </row>
    <row r="52" spans="1:7" ht="45" customHeight="1" x14ac:dyDescent="0.2">
      <c r="B52" s="12" t="str">
        <f>IF(サービス!$B136="","",サービス!$B136)</f>
        <v>介護医療院上富良野</v>
      </c>
      <c r="C52" s="8" t="str">
        <f>IF(サービス!$C136="","",サービス!$C136)</f>
        <v>071-0561
上富良野町大町3丁目2番15号</v>
      </c>
      <c r="D52" s="5" t="str">
        <f>IF(サービス!$D136="","",サービス!$D136)</f>
        <v>轟木</v>
      </c>
      <c r="E52" s="5" t="str">
        <f>IF(サービス!$E136="","",サービス!$E136)</f>
        <v>45-3171</v>
      </c>
      <c r="F52" s="5" t="str">
        <f>IF(サービス!$F136="","",サービス!$F136)</f>
        <v>45-4578</v>
      </c>
      <c r="G52" s="5" t="str">
        <f>IF(サービス!$H136="","",サービス!$H136)</f>
        <v/>
      </c>
    </row>
    <row r="53" spans="1:7" ht="18" customHeight="1" x14ac:dyDescent="0.2">
      <c r="B53" s="301"/>
      <c r="C53" s="301"/>
      <c r="D53" s="301"/>
      <c r="E53" s="301"/>
      <c r="F53" s="301"/>
      <c r="G53" s="301"/>
    </row>
    <row r="54" spans="1:7" ht="18" customHeight="1" x14ac:dyDescent="0.2">
      <c r="A54" s="24">
        <v>20</v>
      </c>
      <c r="B54" s="320" t="s">
        <v>518</v>
      </c>
      <c r="C54" s="320"/>
      <c r="D54" s="320"/>
      <c r="E54" s="320"/>
      <c r="F54" s="320"/>
      <c r="G54" s="320"/>
    </row>
    <row r="55" spans="1:7" ht="18" customHeight="1" x14ac:dyDescent="0.2">
      <c r="B55" s="101" t="s">
        <v>8</v>
      </c>
      <c r="C55" s="102" t="s">
        <v>11</v>
      </c>
      <c r="D55" s="103" t="s">
        <v>18</v>
      </c>
      <c r="E55" s="103" t="s">
        <v>1</v>
      </c>
      <c r="F55" s="103" t="s">
        <v>29</v>
      </c>
      <c r="G55" s="19" t="s">
        <v>383</v>
      </c>
    </row>
    <row r="56" spans="1:7" ht="45" customHeight="1" x14ac:dyDescent="0.2">
      <c r="B56" s="7" t="str">
        <f>IF(サービス!$B144="","",サービス!$B144)</f>
        <v>ケアハウス かみふらの
ハイム いしずえ</v>
      </c>
      <c r="C56" s="8" t="str">
        <f>IF(サービス!$C144="","",サービス!$C144)</f>
        <v>071-0561
上富良野町大町2丁目6番3号</v>
      </c>
      <c r="D56" s="5" t="str">
        <f>IF(サービス!$D144="","",サービス!$D144)</f>
        <v>櫃田</v>
      </c>
      <c r="E56" s="5" t="str">
        <f>IF(サービス!$E144="","",サービス!$E144)</f>
        <v>39-4055</v>
      </c>
      <c r="F56" s="5" t="str">
        <f>IF(サービス!$F144="","",サービス!$F144)</f>
        <v>39-4056</v>
      </c>
      <c r="G56" s="5" t="str">
        <f>IF(サービス!$H144="","",サービス!$H144)</f>
        <v/>
      </c>
    </row>
    <row r="57" spans="1:7" ht="18" customHeight="1" x14ac:dyDescent="0.2">
      <c r="B57" s="321"/>
      <c r="C57" s="321"/>
      <c r="D57" s="321"/>
      <c r="E57" s="321"/>
      <c r="F57" s="321"/>
      <c r="G57" s="321"/>
    </row>
    <row r="58" spans="1:7" ht="18" customHeight="1" x14ac:dyDescent="0.2">
      <c r="A58" s="24">
        <v>21</v>
      </c>
      <c r="B58" s="322" t="s">
        <v>513</v>
      </c>
      <c r="C58" s="322"/>
      <c r="D58" s="322"/>
      <c r="E58" s="322"/>
      <c r="F58" s="322"/>
      <c r="G58" s="322"/>
    </row>
    <row r="59" spans="1:7" ht="18" customHeight="1" x14ac:dyDescent="0.2">
      <c r="B59" s="9" t="s">
        <v>8</v>
      </c>
      <c r="C59" s="5" t="s">
        <v>11</v>
      </c>
      <c r="D59" s="5" t="s">
        <v>18</v>
      </c>
      <c r="E59" s="5" t="s">
        <v>1</v>
      </c>
      <c r="F59" s="5" t="s">
        <v>29</v>
      </c>
      <c r="G59" s="19" t="s">
        <v>383</v>
      </c>
    </row>
    <row r="60" spans="1:7" ht="45" customHeight="1" x14ac:dyDescent="0.2">
      <c r="B60" s="12" t="str">
        <f>IF(サービス!$B151="","",サービス!$B151)</f>
        <v>住宅型有料老人ホーム やまびこ</v>
      </c>
      <c r="C60" s="8" t="str">
        <f>IF(サービス!$C151="","",サービス!$C151)</f>
        <v>071-0565
上富良野町丘町2丁目2926番地60</v>
      </c>
      <c r="D60" s="5" t="str">
        <f>IF(サービス!$D151="","",サービス!$D151)</f>
        <v>小玉</v>
      </c>
      <c r="E60" s="5" t="str">
        <f>IF(サービス!$E151="","",サービス!$E151)</f>
        <v>45-6275</v>
      </c>
      <c r="F60" s="5" t="str">
        <f>IF(サービス!$F151="","",サービス!$F151)</f>
        <v>45-6274</v>
      </c>
      <c r="G60" s="5" t="str">
        <f>IF(サービス!$H151="","",サービス!$H151)</f>
        <v/>
      </c>
    </row>
    <row r="61" spans="1:7" ht="18" customHeight="1" x14ac:dyDescent="0.2">
      <c r="B61" s="323"/>
      <c r="C61" s="323"/>
      <c r="D61" s="323"/>
      <c r="E61" s="323"/>
      <c r="F61" s="323"/>
      <c r="G61" s="323"/>
    </row>
    <row r="62" spans="1:7" ht="18" customHeight="1" x14ac:dyDescent="0.2">
      <c r="A62" s="24">
        <v>22</v>
      </c>
      <c r="B62" s="324" t="s">
        <v>519</v>
      </c>
      <c r="C62" s="324"/>
      <c r="D62" s="324"/>
      <c r="E62" s="324"/>
      <c r="F62" s="324"/>
      <c r="G62" s="324"/>
    </row>
    <row r="63" spans="1:7" ht="18" customHeight="1" x14ac:dyDescent="0.2">
      <c r="B63" s="9" t="s">
        <v>8</v>
      </c>
      <c r="C63" s="5" t="s">
        <v>11</v>
      </c>
      <c r="D63" s="5" t="s">
        <v>18</v>
      </c>
      <c r="E63" s="5" t="s">
        <v>1</v>
      </c>
      <c r="F63" s="5" t="s">
        <v>29</v>
      </c>
      <c r="G63" s="19" t="s">
        <v>383</v>
      </c>
    </row>
    <row r="64" spans="1:7" ht="45" customHeight="1" x14ac:dyDescent="0.2">
      <c r="B64" s="12" t="str">
        <f>IF(サービス!$B164="","",サービス!$B164)</f>
        <v>就労支援事業所　とむとむ
（就労継続支援Ｂ型・Ａ型）</v>
      </c>
      <c r="C64" s="8" t="str">
        <f>IF(サービス!$C164="","",サービス!$C164)</f>
        <v>071-0552
上富良野町宮町1丁目1-14</v>
      </c>
      <c r="D64" s="5" t="str">
        <f>IF(サービス!$D164="","",サービス!$D164)</f>
        <v>伊藤</v>
      </c>
      <c r="E64" s="5" t="str">
        <f>IF(サービス!$E164="","",サービス!$E164)</f>
        <v>45-6208</v>
      </c>
      <c r="F64" s="5" t="str">
        <f>IF(サービス!$F164="","",サービス!$F164)</f>
        <v>45-5200</v>
      </c>
      <c r="G64" s="5" t="str">
        <f>IF(サービス!$H164="","",サービス!$H164)</f>
        <v/>
      </c>
    </row>
    <row r="65" spans="1:7" ht="45" customHeight="1" x14ac:dyDescent="0.2">
      <c r="B65" s="12" t="str">
        <f>IF(サービス!$B165="","",サービス!$B165)</f>
        <v>グループホームかみふらの本町
（共同生活援助）</v>
      </c>
      <c r="C65" s="8" t="str">
        <f>IF(サービス!$C165="","",サービス!$C165)</f>
        <v>071－0051
上富良野町本町1丁目3-24</v>
      </c>
      <c r="D65" s="5" t="str">
        <f>IF(サービス!$D165="","",サービス!$D165)</f>
        <v>伊藤</v>
      </c>
      <c r="E65" s="5" t="str">
        <f>IF(サービス!$E165="","",サービス!$E165)</f>
        <v>45-6208</v>
      </c>
      <c r="F65" s="5" t="str">
        <f>IF(サービス!$F165="","",サービス!$F165)</f>
        <v>45-5200</v>
      </c>
      <c r="G65" s="5" t="str">
        <f>IF(サービス!$H165="","",サービス!$H165)</f>
        <v/>
      </c>
    </row>
    <row r="66" spans="1:7" ht="45" customHeight="1" x14ac:dyDescent="0.2">
      <c r="B66" s="12" t="str">
        <f>IF(サービス!$B166="","",サービス!$B166)</f>
        <v>ヒューマンインターフェイス株式会社
（就労継続支援Ａ型）</v>
      </c>
      <c r="C66" s="8" t="str">
        <f>IF(サービス!$C166="","",サービス!$C166)</f>
        <v>071-0552
上富良野町宮町４丁目69番77号</v>
      </c>
      <c r="D66" s="5" t="str">
        <f>IF(サービス!$D166="","",サービス!$D166)</f>
        <v>鈴木</v>
      </c>
      <c r="E66" s="5" t="str">
        <f>IF(サービス!$E166="","",サービス!$E166)</f>
        <v>39-4545</v>
      </c>
      <c r="F66" s="5" t="str">
        <f>IF(サービス!$F166="","",サービス!$F166)</f>
        <v>39-4141</v>
      </c>
      <c r="G66" s="5" t="str">
        <f>IF(サービス!$H166="","",サービス!$H166)</f>
        <v/>
      </c>
    </row>
    <row r="67" spans="1:7" ht="45" customHeight="1" x14ac:dyDescent="0.2">
      <c r="B67" s="12" t="str">
        <f>IF(サービス!$B167="","",サービス!$B167)</f>
        <v>障害福祉サービス多機能型事業所
デイサポートかみふらの</v>
      </c>
      <c r="C67" s="8" t="str">
        <f>IF(サービス!$C167="","",サービス!$C167)</f>
        <v>071-0563　　　　　　　　　　　　　　　　上富良野町緑町３丁目1-8</v>
      </c>
      <c r="D67" s="5" t="str">
        <f>IF(サービス!$D167="","",サービス!$D167)</f>
        <v>水野</v>
      </c>
      <c r="E67" s="5" t="str">
        <f>IF(サービス!$E167="","",サービス!$E167)</f>
        <v>45-2111</v>
      </c>
      <c r="F67" s="5" t="str">
        <f>IF(サービス!$F167="","",サービス!$F167)</f>
        <v>45-3222</v>
      </c>
      <c r="G67" s="5" t="str">
        <f>IF(サービス!$H167="","",サービス!$H167)</f>
        <v/>
      </c>
    </row>
    <row r="68" spans="1:7" ht="18" customHeight="1" x14ac:dyDescent="0.2">
      <c r="B68" s="323"/>
      <c r="C68" s="323"/>
      <c r="D68" s="323"/>
      <c r="E68" s="323"/>
      <c r="F68" s="323"/>
      <c r="G68" s="323"/>
    </row>
    <row r="69" spans="1:7" ht="18" customHeight="1" x14ac:dyDescent="0.2">
      <c r="A69" s="24">
        <v>23</v>
      </c>
      <c r="B69" s="325" t="s">
        <v>515</v>
      </c>
      <c r="C69" s="325"/>
      <c r="D69" s="325"/>
      <c r="E69" s="325"/>
      <c r="F69" s="325"/>
      <c r="G69" s="325"/>
    </row>
    <row r="70" spans="1:7" ht="18" customHeight="1" x14ac:dyDescent="0.2">
      <c r="B70" s="104" t="s">
        <v>8</v>
      </c>
      <c r="C70" s="105" t="s">
        <v>11</v>
      </c>
      <c r="D70" s="106" t="s">
        <v>1</v>
      </c>
      <c r="E70" s="107" t="s">
        <v>29</v>
      </c>
      <c r="F70" s="19" t="s">
        <v>383</v>
      </c>
    </row>
    <row r="71" spans="1:7" ht="45" customHeight="1" x14ac:dyDescent="0.2">
      <c r="B71" s="12" t="str">
        <f>IF(サービス!$B188="","",サービス!$B188)</f>
        <v>上富良野町立病院</v>
      </c>
      <c r="C71" s="8" t="str">
        <f>IF(サービス!$C188="","",サービス!$C188)</f>
        <v>071-0561
上富良野町大町3丁目2番15号</v>
      </c>
      <c r="D71" s="5" t="str">
        <f>IF(サービス!$D188="","",サービス!$D188)</f>
        <v>45-3171</v>
      </c>
      <c r="E71" s="5" t="str">
        <f>IF(サービス!$E188="","",サービス!$E188)</f>
        <v>45-4578</v>
      </c>
      <c r="F71" s="5" t="str">
        <f>IF(サービス!$F188="","",サービス!$F188)</f>
        <v/>
      </c>
    </row>
    <row r="72" spans="1:7" ht="45" customHeight="1" x14ac:dyDescent="0.2">
      <c r="B72" s="12" t="str">
        <f>IF(サービス!$B189="","",サービス!$B189)</f>
        <v>医療法人 小野沢整形外科</v>
      </c>
      <c r="C72" s="8" t="str">
        <f>IF(サービス!$C189="","",サービス!$C189)</f>
        <v>071-0562
上富良野町南町2丁目1054番地301</v>
      </c>
      <c r="D72" s="5" t="str">
        <f>IF(サービス!$D189="","",サービス!$D189)</f>
        <v>39-4177</v>
      </c>
      <c r="E72" s="5" t="str">
        <f>IF(サービス!$E189="","",サービス!$E189)</f>
        <v>39-4188</v>
      </c>
      <c r="F72" s="5" t="str">
        <f>IF(サービス!$F189="","",サービス!$F189)</f>
        <v/>
      </c>
    </row>
    <row r="73" spans="1:7" ht="45" customHeight="1" x14ac:dyDescent="0.2">
      <c r="B73" s="12" t="str">
        <f>IF(サービス!$B190="","",サービス!$B190)</f>
        <v>渋江医院</v>
      </c>
      <c r="C73" s="8" t="str">
        <f>IF(サービス!$C190="","",サービス!$C190)</f>
        <v>071-0544
上富良野町栄町2丁目2番5号</v>
      </c>
      <c r="D73" s="5" t="str">
        <f>IF(サービス!$D190="","",サービス!$D190)</f>
        <v>45-2013</v>
      </c>
      <c r="E73" s="5" t="str">
        <f>IF(サービス!$E190="","",サービス!$E190)</f>
        <v>45-5353</v>
      </c>
      <c r="F73" s="5" t="str">
        <f>IF(サービス!$F190="","",サービス!$F190)</f>
        <v/>
      </c>
    </row>
    <row r="74" spans="1:7" ht="18" customHeight="1" x14ac:dyDescent="0.2">
      <c r="B74" s="301"/>
      <c r="C74" s="301"/>
      <c r="D74" s="301"/>
      <c r="E74" s="301"/>
      <c r="F74" s="301"/>
      <c r="G74" s="301"/>
    </row>
    <row r="75" spans="1:7" ht="18" customHeight="1" x14ac:dyDescent="0.2">
      <c r="A75" s="24">
        <v>24</v>
      </c>
      <c r="B75" s="318" t="s">
        <v>355</v>
      </c>
      <c r="C75" s="318"/>
      <c r="D75" s="318"/>
      <c r="E75" s="318"/>
      <c r="F75" s="318"/>
      <c r="G75" s="318"/>
    </row>
    <row r="76" spans="1:7" ht="18" customHeight="1" x14ac:dyDescent="0.2">
      <c r="B76" s="108" t="s">
        <v>8</v>
      </c>
      <c r="C76" s="109" t="s">
        <v>11</v>
      </c>
      <c r="D76" s="110" t="s">
        <v>1</v>
      </c>
      <c r="E76" s="111" t="s">
        <v>29</v>
      </c>
      <c r="F76" s="19" t="s">
        <v>383</v>
      </c>
    </row>
    <row r="77" spans="1:7" ht="45" customHeight="1" x14ac:dyDescent="0.2">
      <c r="B77" s="12" t="str">
        <f>IF(サービス!$B213="","",サービス!$B213)</f>
        <v>医療法人 山崎歯科 山崎歯科医院</v>
      </c>
      <c r="C77" s="8" t="str">
        <f>IF(サービス!$C213="","",サービス!$C213)</f>
        <v>071-0542
上富良野町錦町3丁目4番20号</v>
      </c>
      <c r="D77" s="5" t="str">
        <f>IF(サービス!$D213="","",サービス!$D213)</f>
        <v>45-5588</v>
      </c>
      <c r="E77" s="5" t="str">
        <f>IF(サービス!$E213="","",サービス!$E213)</f>
        <v>45-4757</v>
      </c>
      <c r="F77" s="5" t="str">
        <f>IF(サービス!$F213="","",サービス!$F213)</f>
        <v/>
      </c>
    </row>
    <row r="78" spans="1:7" ht="45" customHeight="1" x14ac:dyDescent="0.2">
      <c r="B78" s="12" t="str">
        <f>IF(サービス!$B214="","",サービス!$B214)</f>
        <v>医療法人社団 紫岳会
こだま歯科医院</v>
      </c>
      <c r="C78" s="8" t="str">
        <f>IF(サービス!$C214="","",サービス!$C214)</f>
        <v>071-0552
上富良野町宮町4丁目1番24号</v>
      </c>
      <c r="D78" s="5" t="str">
        <f>IF(サービス!$D214="","",サービス!$D214)</f>
        <v>45-4935</v>
      </c>
      <c r="E78" s="5" t="str">
        <f>IF(サービス!$E214="","",サービス!$E214)</f>
        <v>45-4935</v>
      </c>
      <c r="F78" s="5" t="str">
        <f>IF(サービス!$F214="","",サービス!$F214)</f>
        <v/>
      </c>
    </row>
    <row r="79" spans="1:7" ht="45" customHeight="1" x14ac:dyDescent="0.2">
      <c r="B79" s="12" t="str">
        <f>IF(サービス!$B215="","",サービス!$B215)</f>
        <v>大町歯科クリニック</v>
      </c>
      <c r="C79" s="8" t="str">
        <f>IF(サービス!$C215="","",サービス!$C215)</f>
        <v>071-0561
上富良野町大町4丁目966番43</v>
      </c>
      <c r="D79" s="5" t="str">
        <f>IF(サービス!$D215="","",サービス!$D215)</f>
        <v>45-3633</v>
      </c>
      <c r="E79" s="5" t="str">
        <f>IF(サービス!$E215="","",サービス!$E215)</f>
        <v>45-3633</v>
      </c>
      <c r="F79" s="5" t="str">
        <f>IF(サービス!$F215="","",サービス!$F215)</f>
        <v/>
      </c>
    </row>
    <row r="80" spans="1:7" ht="45" customHeight="1" x14ac:dyDescent="0.2">
      <c r="B80" s="12" t="str">
        <f>IF(サービス!$B216="","",サービス!$B216)</f>
        <v>矢花歯科クリニック</v>
      </c>
      <c r="C80" s="8" t="str">
        <f>IF(サービス!$C216="","",サービス!$C216)</f>
        <v>071-0561
上富良野町大町2丁目2番10号</v>
      </c>
      <c r="D80" s="5" t="str">
        <f>IF(サービス!$D216="","",サービス!$D216)</f>
        <v>45-5000</v>
      </c>
      <c r="E80" s="5" t="str">
        <f>IF(サービス!$E216="","",サービス!$E216)</f>
        <v>45-3311</v>
      </c>
      <c r="F80" s="5" t="str">
        <f>IF(サービス!$F216="","",サービス!$F216)</f>
        <v/>
      </c>
    </row>
    <row r="81" spans="2:6" ht="45" customHeight="1" x14ac:dyDescent="0.2">
      <c r="B81" s="12" t="str">
        <f>IF(サービス!$B217="","",サービス!$B217)</f>
        <v>園田歯科医院</v>
      </c>
      <c r="C81" s="8" t="str">
        <f>IF(サービス!$C217="","",サービス!$C217)</f>
        <v>071-0541
上富良野町富町1丁目1番56号</v>
      </c>
      <c r="D81" s="5" t="str">
        <f>IF(サービス!$D217="","",サービス!$D217)</f>
        <v>45-2559</v>
      </c>
      <c r="E81" s="5" t="str">
        <f>IF(サービス!$E217="","",サービス!$E217)</f>
        <v>45-2559</v>
      </c>
      <c r="F81" s="5" t="str">
        <f>IF(サービス!$F217="","",サービス!$F217)</f>
        <v/>
      </c>
    </row>
    <row r="82" spans="2:6" ht="13.5" customHeight="1" x14ac:dyDescent="0.2">
      <c r="B82" s="112"/>
      <c r="C82" s="113"/>
      <c r="D82" s="113"/>
      <c r="E82" s="113"/>
      <c r="F82" s="113"/>
    </row>
    <row r="83" spans="2:6" ht="13.5" customHeight="1" x14ac:dyDescent="0.2"/>
    <row r="84" spans="2:6" ht="13.5" customHeight="1" x14ac:dyDescent="0.2"/>
    <row r="85" spans="2:6" ht="13.5" customHeight="1" x14ac:dyDescent="0.2"/>
    <row r="86" spans="2:6" ht="13.5" customHeight="1" x14ac:dyDescent="0.2"/>
    <row r="87" spans="2:6" ht="13.5" customHeight="1" x14ac:dyDescent="0.2"/>
    <row r="88" spans="2:6" ht="13.5" customHeight="1" x14ac:dyDescent="0.2"/>
    <row r="89" spans="2:6" ht="13.5" customHeight="1" x14ac:dyDescent="0.2"/>
    <row r="90" spans="2:6" ht="13.5" customHeight="1" x14ac:dyDescent="0.2"/>
    <row r="91" spans="2:6" ht="13.5" customHeight="1" x14ac:dyDescent="0.2"/>
    <row r="92" spans="2:6" ht="13.5" customHeight="1" x14ac:dyDescent="0.2"/>
    <row r="93" spans="2:6" ht="13.5" customHeight="1" x14ac:dyDescent="0.2"/>
    <row r="94" spans="2:6" ht="13.5" customHeight="1" x14ac:dyDescent="0.2"/>
    <row r="95" spans="2:6" ht="13.5" customHeight="1" x14ac:dyDescent="0.2"/>
    <row r="96" spans="2: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</sheetData>
  <mergeCells count="36">
    <mergeCell ref="B75:G75"/>
    <mergeCell ref="B49:G49"/>
    <mergeCell ref="B50:G50"/>
    <mergeCell ref="B53:G53"/>
    <mergeCell ref="B54:G54"/>
    <mergeCell ref="B57:G57"/>
    <mergeCell ref="B58:G58"/>
    <mergeCell ref="B61:G61"/>
    <mergeCell ref="B62:G62"/>
    <mergeCell ref="B68:G68"/>
    <mergeCell ref="B69:G69"/>
    <mergeCell ref="B74:G74"/>
    <mergeCell ref="B46:G46"/>
    <mergeCell ref="B26:G26"/>
    <mergeCell ref="B28:G28"/>
    <mergeCell ref="B29:G29"/>
    <mergeCell ref="B30:G30"/>
    <mergeCell ref="B33:G33"/>
    <mergeCell ref="B34:G34"/>
    <mergeCell ref="B37:G37"/>
    <mergeCell ref="B38:G38"/>
    <mergeCell ref="B41:G41"/>
    <mergeCell ref="B42:G42"/>
    <mergeCell ref="B45:G45"/>
    <mergeCell ref="B25:G25"/>
    <mergeCell ref="B1:G1"/>
    <mergeCell ref="B2:G2"/>
    <mergeCell ref="B3:G3"/>
    <mergeCell ref="B6:G6"/>
    <mergeCell ref="B7:G7"/>
    <mergeCell ref="B11:G11"/>
    <mergeCell ref="B12:G12"/>
    <mergeCell ref="B16:G16"/>
    <mergeCell ref="B17:G17"/>
    <mergeCell ref="B21:G21"/>
    <mergeCell ref="B22:G22"/>
  </mergeCells>
  <phoneticPr fontId="28"/>
  <pageMargins left="0.39370078740157483" right="0.39370078740157483" top="0.59055118110236227" bottom="0.59055118110236227" header="0.51181102362204722" footer="0.51181102362204722"/>
  <pageSetup paperSize="9" scale="94" firstPageNumber="15" orientation="portrait" blackAndWhite="1" useFirstPageNumber="1" r:id="rId1"/>
  <headerFooter alignWithMargins="0">
    <oddFooter xml:space="preserve">&amp;C&amp;P </oddFooter>
  </headerFooter>
  <rowBreaks count="2" manualBreakCount="2">
    <brk id="29" min="1" max="6" man="1"/>
    <brk id="61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52"/>
  <sheetViews>
    <sheetView view="pageBreakPreview" topLeftCell="A19" zoomScale="85" zoomScaleNormal="100" zoomScaleSheetLayoutView="85" workbookViewId="0">
      <selection activeCell="B25" sqref="B25:G25"/>
    </sheetView>
  </sheetViews>
  <sheetFormatPr defaultColWidth="9" defaultRowHeight="18" customHeight="1" x14ac:dyDescent="0.2"/>
  <cols>
    <col min="1" max="1" width="5.6328125" style="24" customWidth="1"/>
    <col min="2" max="2" width="35.6328125" style="3" customWidth="1"/>
    <col min="3" max="3" width="37.08984375" style="3" customWidth="1"/>
    <col min="4" max="4" width="6.6328125" style="21" customWidth="1"/>
    <col min="5" max="7" width="7.6328125" style="21" customWidth="1"/>
    <col min="8" max="16384" width="9" style="3"/>
  </cols>
  <sheetData>
    <row r="1" spans="1:7" ht="30" customHeight="1" x14ac:dyDescent="0.2">
      <c r="B1" s="327" t="s">
        <v>462</v>
      </c>
      <c r="C1" s="327"/>
      <c r="D1" s="327"/>
      <c r="E1" s="327"/>
      <c r="F1" s="327"/>
      <c r="G1" s="327"/>
    </row>
    <row r="2" spans="1:7" ht="18" customHeight="1" x14ac:dyDescent="0.2">
      <c r="B2" s="328"/>
      <c r="C2" s="328"/>
      <c r="D2" s="328"/>
      <c r="E2" s="328"/>
      <c r="F2" s="328"/>
      <c r="G2" s="328"/>
    </row>
    <row r="3" spans="1:7" ht="18" customHeight="1" x14ac:dyDescent="0.2">
      <c r="A3" s="24">
        <v>1</v>
      </c>
      <c r="B3" s="328" t="s">
        <v>27</v>
      </c>
      <c r="C3" s="328"/>
      <c r="D3" s="328"/>
      <c r="E3" s="328"/>
      <c r="F3" s="328"/>
      <c r="G3" s="328"/>
    </row>
    <row r="4" spans="1:7" ht="18" customHeight="1" x14ac:dyDescent="0.2">
      <c r="B4" s="114" t="s">
        <v>8</v>
      </c>
      <c r="C4" s="114" t="s">
        <v>11</v>
      </c>
      <c r="D4" s="115" t="s">
        <v>18</v>
      </c>
      <c r="E4" s="115" t="s">
        <v>1</v>
      </c>
      <c r="F4" s="115" t="s">
        <v>29</v>
      </c>
      <c r="G4" s="19" t="s">
        <v>383</v>
      </c>
    </row>
    <row r="5" spans="1:7" ht="45" customHeight="1" x14ac:dyDescent="0.2">
      <c r="B5" s="116" t="str">
        <f>IF(サービス!$B7="","",サービス!$B7)</f>
        <v>中富良野町地域包括支援センター</v>
      </c>
      <c r="C5" s="17" t="str">
        <f>IF(サービス!$C7="","",サービス!$C7)</f>
        <v>071-0753
中富良野町南町10番10号
ふれあいセンターなかまーる</v>
      </c>
      <c r="D5" s="260" t="str">
        <f>IF(サービス!$D7="","",サービス!$D7)</f>
        <v>田中</v>
      </c>
      <c r="E5" s="16" t="str">
        <f>IF(サービス!$E7="","",サービス!$E7)</f>
        <v>44-2125</v>
      </c>
      <c r="F5" s="16" t="str">
        <f>IF(サービス!$F7="","",サービス!$F7)</f>
        <v>44-4300</v>
      </c>
      <c r="G5" s="16" t="str">
        <f>IF(サービス!$H7="","",サービス!$H7)</f>
        <v/>
      </c>
    </row>
    <row r="6" spans="1:7" ht="18" customHeight="1" x14ac:dyDescent="0.2">
      <c r="B6" s="301"/>
      <c r="C6" s="301"/>
      <c r="D6" s="301"/>
      <c r="E6" s="301"/>
      <c r="F6" s="301"/>
      <c r="G6" s="301"/>
    </row>
    <row r="7" spans="1:7" ht="18" customHeight="1" x14ac:dyDescent="0.2">
      <c r="A7" s="24">
        <v>2</v>
      </c>
      <c r="B7" s="329" t="s">
        <v>353</v>
      </c>
      <c r="C7" s="329"/>
      <c r="D7" s="329"/>
      <c r="E7" s="329"/>
      <c r="F7" s="329"/>
      <c r="G7" s="329"/>
    </row>
    <row r="8" spans="1:7" ht="18" customHeight="1" x14ac:dyDescent="0.2">
      <c r="B8" s="117" t="s">
        <v>8</v>
      </c>
      <c r="C8" s="117" t="s">
        <v>11</v>
      </c>
      <c r="D8" s="118" t="s">
        <v>18</v>
      </c>
      <c r="E8" s="119" t="s">
        <v>1</v>
      </c>
      <c r="F8" s="118" t="s">
        <v>29</v>
      </c>
      <c r="G8" s="19" t="s">
        <v>383</v>
      </c>
    </row>
    <row r="9" spans="1:7" ht="45" customHeight="1" x14ac:dyDescent="0.2">
      <c r="B9" s="14" t="str">
        <f>IF(サービス!$B23="","",サービス!$B23)</f>
        <v>社会福祉法人中富良野町社会福祉協議会
居宅介護支援事業所</v>
      </c>
      <c r="C9" s="15" t="str">
        <f>IF(サービス!$C23="","",サービス!$C23)</f>
        <v>071-0753
中富良野町南町10番10号
ふれあいセンターなかまーる</v>
      </c>
      <c r="D9" s="5" t="str">
        <f>IF(サービス!$D23="","",サービス!$D23)</f>
        <v>小池</v>
      </c>
      <c r="E9" s="5" t="str">
        <f>IF(サービス!$E23="","",サービス!$E23)</f>
        <v>44-4355</v>
      </c>
      <c r="F9" s="5" t="str">
        <f>IF(サービス!$F23="","",サービス!$F23)</f>
        <v>44-4678</v>
      </c>
      <c r="G9" s="5" t="str">
        <f>IF(サービス!$H23="","",サービス!$H23)</f>
        <v/>
      </c>
    </row>
    <row r="10" spans="1:7" ht="45" customHeight="1" x14ac:dyDescent="0.2">
      <c r="B10" s="14" t="str">
        <f>IF(サービス!$B24="","",サービス!$B24)</f>
        <v>中富良野町居宅介護支援事業所</v>
      </c>
      <c r="C10" s="15" t="str">
        <f>IF(サービス!$C24="","",サービス!$C24)</f>
        <v>071-0753
中富良野町南町10番10号
ふれあいセンターなかまーる</v>
      </c>
      <c r="D10" s="5" t="str">
        <f>IF(サービス!$D24="","",サービス!$D24)</f>
        <v>岡﨑</v>
      </c>
      <c r="E10" s="5" t="str">
        <f>IF(サービス!$E24="","",サービス!$E24)</f>
        <v>44-2125</v>
      </c>
      <c r="F10" s="5" t="str">
        <f>IF(サービス!$F24="","",サービス!$F24)</f>
        <v>44-4300</v>
      </c>
      <c r="G10" s="5" t="str">
        <f>IF(サービス!$H24="","",サービス!$H24)</f>
        <v/>
      </c>
    </row>
    <row r="11" spans="1:7" ht="45" customHeight="1" x14ac:dyDescent="0.2">
      <c r="B11" s="14" t="str">
        <f>IF(サービス!$B25="","",サービス!$B25)</f>
        <v>居宅介護支援事業所 たんぽぽ</v>
      </c>
      <c r="C11" s="15" t="str">
        <f>IF(サービス!$C25="","",サービス!$C25)</f>
        <v>071-0714
中富良野町宮町1番5号
シルバーマンション内</v>
      </c>
      <c r="D11" s="5" t="str">
        <f>IF(サービス!$D25="","",サービス!$D25)</f>
        <v>北川</v>
      </c>
      <c r="E11" s="5" t="str">
        <f>IF(サービス!$E25="","",サービス!$E25)</f>
        <v>56-7244</v>
      </c>
      <c r="F11" s="5" t="str">
        <f>IF(サービス!$F25="","",サービス!$F25)</f>
        <v>56-7244</v>
      </c>
      <c r="G11" s="5" t="str">
        <f>IF(サービス!$H25="","",サービス!$H25)</f>
        <v/>
      </c>
    </row>
    <row r="12" spans="1:7" ht="18" customHeight="1" x14ac:dyDescent="0.2">
      <c r="B12" s="326"/>
      <c r="C12" s="326"/>
      <c r="D12" s="326"/>
      <c r="E12" s="326"/>
      <c r="F12" s="326"/>
      <c r="G12" s="326"/>
    </row>
    <row r="13" spans="1:7" ht="18" customHeight="1" x14ac:dyDescent="0.2">
      <c r="A13" s="24">
        <v>3</v>
      </c>
      <c r="B13" s="331" t="s">
        <v>502</v>
      </c>
      <c r="C13" s="331"/>
      <c r="D13" s="331"/>
      <c r="E13" s="331"/>
      <c r="F13" s="331"/>
      <c r="G13" s="331"/>
    </row>
    <row r="14" spans="1:7" ht="18" customHeight="1" x14ac:dyDescent="0.2">
      <c r="B14" s="120" t="s">
        <v>8</v>
      </c>
      <c r="C14" s="121" t="s">
        <v>11</v>
      </c>
      <c r="D14" s="122" t="s">
        <v>18</v>
      </c>
      <c r="E14" s="123" t="s">
        <v>1</v>
      </c>
      <c r="F14" s="124" t="s">
        <v>29</v>
      </c>
      <c r="G14" s="19" t="s">
        <v>383</v>
      </c>
    </row>
    <row r="15" spans="1:7" ht="45" customHeight="1" x14ac:dyDescent="0.2">
      <c r="B15" s="14" t="str">
        <f>IF(サービス!$B40="","",サービス!$B40)</f>
        <v>訪問介護事業所 たんぽぽ</v>
      </c>
      <c r="C15" s="17" t="str">
        <f>IF(サービス!$C40="","",サービス!$C40)</f>
        <v>071-0714
中富良野町宮町1番6号</v>
      </c>
      <c r="D15" s="5" t="str">
        <f>IF(サービス!$D40="","",サービス!$D40)</f>
        <v>曳地</v>
      </c>
      <c r="E15" s="5" t="str">
        <f>IF(サービス!$E40="","",サービス!$E40)</f>
        <v>56-7871</v>
      </c>
      <c r="F15" s="5" t="str">
        <f>IF(サービス!$F40="","",サービス!$F40)</f>
        <v>56-7872</v>
      </c>
      <c r="G15" s="5" t="str">
        <f>IF(サービス!$H40="","",サービス!$H40)</f>
        <v/>
      </c>
    </row>
    <row r="16" spans="1:7" ht="18" customHeight="1" x14ac:dyDescent="0.2">
      <c r="B16" s="332"/>
      <c r="C16" s="332"/>
      <c r="D16" s="332"/>
      <c r="E16" s="332"/>
      <c r="F16" s="332"/>
      <c r="G16" s="332"/>
    </row>
    <row r="17" spans="1:7" ht="18" customHeight="1" x14ac:dyDescent="0.2">
      <c r="A17" s="24">
        <v>4</v>
      </c>
      <c r="B17" s="333" t="s">
        <v>503</v>
      </c>
      <c r="C17" s="333"/>
      <c r="D17" s="333"/>
      <c r="E17" s="333"/>
      <c r="F17" s="333"/>
      <c r="G17" s="333"/>
    </row>
    <row r="18" spans="1:7" ht="18" customHeight="1" x14ac:dyDescent="0.2">
      <c r="B18" s="125" t="s">
        <v>8</v>
      </c>
      <c r="C18" s="125" t="s">
        <v>11</v>
      </c>
      <c r="D18" s="126" t="s">
        <v>18</v>
      </c>
      <c r="E18" s="126" t="s">
        <v>1</v>
      </c>
      <c r="F18" s="126" t="s">
        <v>29</v>
      </c>
      <c r="G18" s="19" t="s">
        <v>383</v>
      </c>
    </row>
    <row r="19" spans="1:7" ht="45" customHeight="1" x14ac:dyDescent="0.2">
      <c r="B19" s="12" t="str">
        <f>IF(サービス!$B51="","",サービス!$B51)</f>
        <v>中富良野町デイサービスセンター
なかまーる</v>
      </c>
      <c r="C19" s="17" t="str">
        <f>IF(サービス!$C51="","",サービス!$C51)</f>
        <v>071-0753
中富良野町南町10番10号
ふれあいセンターなかまーる</v>
      </c>
      <c r="D19" s="127" t="str">
        <f>IF(サービス!$D51="","",サービス!$D51)</f>
        <v>土肥</v>
      </c>
      <c r="E19" s="127" t="str">
        <f>IF(サービス!$E51="","",サービス!$E51)</f>
        <v>44-3055</v>
      </c>
      <c r="F19" s="127" t="str">
        <f>IF(サービス!$F51="","",サービス!$F51)</f>
        <v>44-4678</v>
      </c>
      <c r="G19" s="127" t="str">
        <f>IF(サービス!$H51="","",サービス!$H51)</f>
        <v/>
      </c>
    </row>
    <row r="20" spans="1:7" ht="18" customHeight="1" x14ac:dyDescent="0.2">
      <c r="B20" s="301"/>
      <c r="C20" s="301"/>
      <c r="D20" s="301"/>
      <c r="E20" s="301"/>
      <c r="F20" s="301"/>
      <c r="G20" s="301"/>
    </row>
    <row r="21" spans="1:7" ht="18" customHeight="1" x14ac:dyDescent="0.2">
      <c r="A21" s="24">
        <v>11</v>
      </c>
      <c r="B21" s="334" t="s">
        <v>506</v>
      </c>
      <c r="C21" s="334"/>
      <c r="D21" s="334"/>
      <c r="E21" s="334"/>
      <c r="F21" s="334"/>
      <c r="G21" s="334"/>
    </row>
    <row r="22" spans="1:7" ht="18" customHeight="1" x14ac:dyDescent="0.2">
      <c r="B22" s="128" t="s">
        <v>8</v>
      </c>
      <c r="C22" s="128" t="s">
        <v>11</v>
      </c>
      <c r="D22" s="129" t="s">
        <v>18</v>
      </c>
      <c r="E22" s="129" t="s">
        <v>1</v>
      </c>
      <c r="F22" s="129" t="s">
        <v>29</v>
      </c>
      <c r="G22" s="19" t="s">
        <v>383</v>
      </c>
    </row>
    <row r="23" spans="1:7" ht="45" customHeight="1" x14ac:dyDescent="0.2">
      <c r="B23" s="335" t="s">
        <v>507</v>
      </c>
      <c r="C23" s="335"/>
      <c r="D23" s="335"/>
      <c r="E23" s="335"/>
      <c r="F23" s="335"/>
      <c r="G23" s="335"/>
    </row>
    <row r="24" spans="1:7" ht="18" customHeight="1" x14ac:dyDescent="0.2">
      <c r="B24" s="301"/>
      <c r="C24" s="301"/>
      <c r="D24" s="301"/>
      <c r="E24" s="301"/>
      <c r="F24" s="301"/>
      <c r="G24" s="301"/>
    </row>
    <row r="25" spans="1:7" ht="18" customHeight="1" x14ac:dyDescent="0.2">
      <c r="A25" s="24">
        <v>13</v>
      </c>
      <c r="B25" s="336" t="s">
        <v>344</v>
      </c>
      <c r="C25" s="336"/>
      <c r="D25" s="336"/>
      <c r="E25" s="336"/>
      <c r="F25" s="336"/>
      <c r="G25" s="336"/>
    </row>
    <row r="26" spans="1:7" ht="18" customHeight="1" x14ac:dyDescent="0.2">
      <c r="B26" s="130" t="s">
        <v>8</v>
      </c>
      <c r="C26" s="130" t="s">
        <v>11</v>
      </c>
      <c r="D26" s="131" t="s">
        <v>18</v>
      </c>
      <c r="E26" s="131" t="s">
        <v>1</v>
      </c>
      <c r="F26" s="131" t="s">
        <v>29</v>
      </c>
      <c r="G26" s="19" t="s">
        <v>383</v>
      </c>
    </row>
    <row r="27" spans="1:7" ht="45" customHeight="1" x14ac:dyDescent="0.2">
      <c r="B27" s="12" t="str">
        <f>IF(サービス!$B101="","",サービス!$B101)</f>
        <v>中富良野町特別養護老人ホーム
こぶし苑</v>
      </c>
      <c r="C27" s="8" t="str">
        <f>IF(サービス!$C101="","",サービス!$C101)</f>
        <v>071-0726
中富良野町東町3番8号</v>
      </c>
      <c r="D27" s="5" t="str">
        <f>IF(サービス!$D101="","",サービス!$D101)</f>
        <v>鎌田</v>
      </c>
      <c r="E27" s="5" t="str">
        <f>IF(サービス!$E101="","",サービス!$E101)</f>
        <v>44-2000</v>
      </c>
      <c r="F27" s="5" t="str">
        <f>IF(サービス!$F101="","",サービス!$F101)</f>
        <v>44-2900</v>
      </c>
      <c r="G27" s="5" t="str">
        <f>IF(サービス!$H101="","",サービス!$H101)</f>
        <v/>
      </c>
    </row>
    <row r="28" spans="1:7" ht="18" customHeight="1" x14ac:dyDescent="0.2">
      <c r="B28" s="323"/>
      <c r="C28" s="323"/>
      <c r="D28" s="323"/>
      <c r="E28" s="323"/>
      <c r="F28" s="323"/>
      <c r="G28" s="323"/>
    </row>
    <row r="29" spans="1:7" ht="18" customHeight="1" x14ac:dyDescent="0.2">
      <c r="A29" s="24">
        <v>15</v>
      </c>
      <c r="B29" s="337" t="s">
        <v>510</v>
      </c>
      <c r="C29" s="337"/>
      <c r="D29" s="337"/>
      <c r="E29" s="337"/>
      <c r="F29" s="337"/>
      <c r="G29" s="337"/>
    </row>
    <row r="30" spans="1:7" ht="18" customHeight="1" x14ac:dyDescent="0.2">
      <c r="B30" s="132" t="s">
        <v>8</v>
      </c>
      <c r="C30" s="132" t="s">
        <v>11</v>
      </c>
      <c r="D30" s="133" t="s">
        <v>18</v>
      </c>
      <c r="E30" s="133" t="s">
        <v>1</v>
      </c>
      <c r="F30" s="133" t="s">
        <v>29</v>
      </c>
      <c r="G30" s="19" t="s">
        <v>383</v>
      </c>
    </row>
    <row r="31" spans="1:7" ht="45" customHeight="1" x14ac:dyDescent="0.2">
      <c r="B31" s="7" t="str">
        <f>IF(サービス!$B116="","",サービス!$B116)</f>
        <v>グループホーム 康陽</v>
      </c>
      <c r="C31" s="8" t="str">
        <f>IF(サービス!$C116="","",サービス!$C116)</f>
        <v>071-0726
中富良野町東町7番1号</v>
      </c>
      <c r="D31" s="5" t="str">
        <f>IF(サービス!$D116="","",サービス!$D116)</f>
        <v>福田</v>
      </c>
      <c r="E31" s="5" t="str">
        <f>IF(サービス!$E116="","",サービス!$E116)</f>
        <v>44-2202</v>
      </c>
      <c r="F31" s="5" t="str">
        <f>IF(サービス!$F116="","",サービス!$F116)</f>
        <v>44-2202</v>
      </c>
      <c r="G31" s="5" t="str">
        <f>IF(サービス!$H116="","",サービス!$H116)</f>
        <v/>
      </c>
    </row>
    <row r="32" spans="1:7" ht="18" customHeight="1" x14ac:dyDescent="0.2">
      <c r="B32" s="301"/>
      <c r="C32" s="301"/>
      <c r="D32" s="301"/>
      <c r="E32" s="301"/>
      <c r="F32" s="301"/>
      <c r="G32" s="301"/>
    </row>
    <row r="33" spans="1:7" ht="18" customHeight="1" x14ac:dyDescent="0.2">
      <c r="A33" s="24">
        <v>16</v>
      </c>
      <c r="B33" s="330" t="s">
        <v>511</v>
      </c>
      <c r="C33" s="330"/>
      <c r="D33" s="330"/>
      <c r="E33" s="330"/>
      <c r="F33" s="330"/>
      <c r="G33" s="330"/>
    </row>
    <row r="34" spans="1:7" ht="18" customHeight="1" x14ac:dyDescent="0.2">
      <c r="B34" s="134" t="s">
        <v>8</v>
      </c>
      <c r="C34" s="134" t="s">
        <v>11</v>
      </c>
      <c r="D34" s="135" t="s">
        <v>18</v>
      </c>
      <c r="E34" s="135" t="s">
        <v>1</v>
      </c>
      <c r="F34" s="135" t="s">
        <v>29</v>
      </c>
      <c r="G34" s="19" t="s">
        <v>383</v>
      </c>
    </row>
    <row r="35" spans="1:7" ht="45" customHeight="1" x14ac:dyDescent="0.2">
      <c r="B35" s="12" t="str">
        <f>IF(サービス!$B124="","",サービス!$B124)</f>
        <v>中富良野町特別養護老人ホーム
こぶし苑</v>
      </c>
      <c r="C35" s="8" t="str">
        <f>IF(サービス!$C124="","",サービス!$C124)</f>
        <v>071-0726
中富良野町東町3番8号</v>
      </c>
      <c r="D35" s="5" t="str">
        <f>IF(サービス!$D124="","",サービス!$D124)</f>
        <v>鎌田</v>
      </c>
      <c r="E35" s="5" t="str">
        <f>IF(サービス!$E124="","",サービス!$E124)</f>
        <v>44-2000</v>
      </c>
      <c r="F35" s="5" t="str">
        <f>IF(サービス!$F124="","",サービス!$F124)</f>
        <v>44-2900</v>
      </c>
      <c r="G35" s="5" t="str">
        <f>IF(サービス!$H124="","",サービス!$H124)</f>
        <v/>
      </c>
    </row>
    <row r="36" spans="1:7" ht="18" customHeight="1" x14ac:dyDescent="0.2">
      <c r="B36" s="338"/>
      <c r="C36" s="338"/>
      <c r="D36" s="338"/>
      <c r="E36" s="338"/>
      <c r="F36" s="338"/>
      <c r="G36" s="338"/>
    </row>
    <row r="37" spans="1:7" ht="18" customHeight="1" x14ac:dyDescent="0.2">
      <c r="A37" s="24">
        <v>21</v>
      </c>
      <c r="B37" s="322" t="s">
        <v>513</v>
      </c>
      <c r="C37" s="322"/>
      <c r="D37" s="322"/>
      <c r="E37" s="322"/>
      <c r="F37" s="322"/>
      <c r="G37" s="322"/>
    </row>
    <row r="38" spans="1:7" ht="18" customHeight="1" x14ac:dyDescent="0.2">
      <c r="B38" s="9" t="s">
        <v>8</v>
      </c>
      <c r="C38" s="5" t="s">
        <v>11</v>
      </c>
      <c r="D38" s="5" t="s">
        <v>18</v>
      </c>
      <c r="E38" s="5" t="s">
        <v>1</v>
      </c>
      <c r="F38" s="5" t="s">
        <v>29</v>
      </c>
      <c r="G38" s="19" t="s">
        <v>383</v>
      </c>
    </row>
    <row r="39" spans="1:7" ht="45" customHeight="1" x14ac:dyDescent="0.2">
      <c r="B39" s="12" t="str">
        <f>IF(サービス!$B152="","",サービス!$B152)</f>
        <v>住宅型有料老人ホーム たんぽぽ</v>
      </c>
      <c r="C39" s="8" t="str">
        <f>IF(サービス!$C152="","",サービス!$C152)</f>
        <v>071-0714
中富良野町宮町1番6号</v>
      </c>
      <c r="D39" s="5" t="str">
        <f>IF(サービス!$D152="","",サービス!$D152)</f>
        <v>山本</v>
      </c>
      <c r="E39" s="5" t="str">
        <f>IF(サービス!$E152="","",サービス!$E152)</f>
        <v>56-7871</v>
      </c>
      <c r="F39" s="5" t="str">
        <f>IF(サービス!$F152="","",サービス!$F152)</f>
        <v>56-7872</v>
      </c>
      <c r="G39" s="5" t="str">
        <f>IF(サービス!$H152="","",サービス!$H152)</f>
        <v/>
      </c>
    </row>
    <row r="40" spans="1:7" ht="18" customHeight="1" x14ac:dyDescent="0.2">
      <c r="B40" s="338"/>
      <c r="C40" s="338"/>
      <c r="D40" s="338"/>
      <c r="E40" s="338"/>
      <c r="F40" s="338"/>
      <c r="G40" s="338"/>
    </row>
    <row r="41" spans="1:7" ht="18" customHeight="1" x14ac:dyDescent="0.2">
      <c r="A41" s="24">
        <v>22</v>
      </c>
      <c r="B41" s="339" t="s">
        <v>514</v>
      </c>
      <c r="C41" s="339"/>
      <c r="D41" s="339"/>
      <c r="E41" s="339"/>
      <c r="F41" s="339"/>
      <c r="G41" s="339"/>
    </row>
    <row r="42" spans="1:7" ht="18" customHeight="1" x14ac:dyDescent="0.2">
      <c r="B42" s="13" t="s">
        <v>8</v>
      </c>
      <c r="C42" s="13" t="s">
        <v>11</v>
      </c>
      <c r="D42" s="5" t="s">
        <v>18</v>
      </c>
      <c r="E42" s="5" t="s">
        <v>1</v>
      </c>
      <c r="F42" s="5" t="s">
        <v>29</v>
      </c>
      <c r="G42" s="19" t="s">
        <v>383</v>
      </c>
    </row>
    <row r="43" spans="1:7" ht="45" customHeight="1" x14ac:dyDescent="0.2">
      <c r="B43" s="12" t="str">
        <f>IF(サービス!$B168="","",サービス!$B168)</f>
        <v>こもれびより
（就労継続支援Ａ型）</v>
      </c>
      <c r="C43" s="12" t="str">
        <f>IF(サービス!$C168="","",サービス!$C168)</f>
        <v>071-0742
中富良野町字中富良野9458番</v>
      </c>
      <c r="D43" s="5" t="str">
        <f>IF(サービス!$D168="","",サービス!$D168)</f>
        <v>田所</v>
      </c>
      <c r="E43" s="5" t="str">
        <f>IF(サービス!$E168="","",サービス!$E168)</f>
        <v>44-2699</v>
      </c>
      <c r="F43" s="5" t="str">
        <f>IF(サービス!$F168="","",サービス!$F168)</f>
        <v>44-2691</v>
      </c>
      <c r="G43" s="5" t="str">
        <f>IF(サービス!$H168="","",サービス!$H168)</f>
        <v/>
      </c>
    </row>
    <row r="44" spans="1:7" ht="18" customHeight="1" x14ac:dyDescent="0.2">
      <c r="B44" s="338"/>
      <c r="C44" s="338"/>
      <c r="D44" s="338"/>
      <c r="E44" s="338"/>
      <c r="F44" s="338"/>
      <c r="G44" s="338"/>
    </row>
    <row r="45" spans="1:7" ht="18" customHeight="1" x14ac:dyDescent="0.2">
      <c r="A45" s="24">
        <v>23</v>
      </c>
      <c r="B45" s="324" t="s">
        <v>310</v>
      </c>
      <c r="C45" s="324"/>
      <c r="D45" s="324"/>
      <c r="E45" s="324"/>
      <c r="F45" s="324"/>
      <c r="G45" s="324"/>
    </row>
    <row r="46" spans="1:7" ht="18" customHeight="1" x14ac:dyDescent="0.2">
      <c r="B46" s="9" t="s">
        <v>8</v>
      </c>
      <c r="C46" s="9" t="s">
        <v>11</v>
      </c>
      <c r="D46" s="5" t="s">
        <v>1</v>
      </c>
      <c r="E46" s="5" t="s">
        <v>29</v>
      </c>
      <c r="F46" s="19" t="s">
        <v>383</v>
      </c>
    </row>
    <row r="47" spans="1:7" ht="45" customHeight="1" x14ac:dyDescent="0.2">
      <c r="B47" s="258" t="str">
        <f>IF(サービス!$B191="","",サービス!$B191)</f>
        <v>なかふらのクリニック</v>
      </c>
      <c r="C47" s="8" t="str">
        <f>IF(サービス!$C191="","",サービス!$C191)</f>
        <v>071-0761
中富良野町西町3番25号</v>
      </c>
      <c r="D47" s="5" t="str">
        <f>IF(サービス!$D191="","",サービス!$D191)</f>
        <v>44-2020</v>
      </c>
      <c r="E47" s="5" t="str">
        <f>IF(サービス!$E191="","",サービス!$E191)</f>
        <v>44-2470</v>
      </c>
      <c r="F47" s="5" t="str">
        <f>IF(サービス!$F191="","",サービス!$F191)</f>
        <v/>
      </c>
    </row>
    <row r="48" spans="1:7" ht="18" customHeight="1" x14ac:dyDescent="0.2">
      <c r="B48" s="323"/>
      <c r="C48" s="323"/>
      <c r="D48" s="323"/>
      <c r="E48" s="323"/>
      <c r="F48" s="323"/>
      <c r="G48" s="323"/>
    </row>
    <row r="49" spans="1:7" ht="18" customHeight="1" x14ac:dyDescent="0.2">
      <c r="A49" s="24">
        <v>24</v>
      </c>
      <c r="B49" s="324" t="s">
        <v>355</v>
      </c>
      <c r="C49" s="324"/>
      <c r="D49" s="324"/>
      <c r="E49" s="324"/>
      <c r="F49" s="324"/>
      <c r="G49" s="324"/>
    </row>
    <row r="50" spans="1:7" ht="18" customHeight="1" x14ac:dyDescent="0.2">
      <c r="B50" s="9" t="s">
        <v>8</v>
      </c>
      <c r="C50" s="9" t="s">
        <v>11</v>
      </c>
      <c r="D50" s="5" t="s">
        <v>1</v>
      </c>
      <c r="E50" s="5" t="s">
        <v>29</v>
      </c>
      <c r="F50" s="19" t="s">
        <v>383</v>
      </c>
    </row>
    <row r="51" spans="1:7" ht="45" customHeight="1" x14ac:dyDescent="0.2">
      <c r="B51" s="12" t="str">
        <f>IF(サービス!$B218="","",サービス!$B218)</f>
        <v>医療法人社団 紫岳会
なかふこだま歯科医院</v>
      </c>
      <c r="C51" s="8" t="str">
        <f>IF(サービス!$C218="","",サービス!$C218)</f>
        <v>071-0751
中富良野町北町5番6号</v>
      </c>
      <c r="D51" s="5" t="str">
        <f>IF(サービス!$D218="","",サービス!$D218)</f>
        <v>39-3311</v>
      </c>
      <c r="E51" s="5" t="str">
        <f>IF(サービス!$E218="","",サービス!$E218)</f>
        <v>39-3311</v>
      </c>
      <c r="F51" s="5" t="str">
        <f>IF(サービス!$F218="","",サービス!$F218)</f>
        <v/>
      </c>
    </row>
    <row r="52" spans="1:7" ht="45" customHeight="1" x14ac:dyDescent="0.2">
      <c r="B52" s="12" t="str">
        <f>IF(サービス!$B219="","",サービス!$B219)</f>
        <v>中富良野歯科診療所</v>
      </c>
      <c r="C52" s="8" t="str">
        <f>IF(サービス!$C219="","",サービス!$C219)</f>
        <v>071-0754
中富良野町新町5番4号</v>
      </c>
      <c r="D52" s="5" t="str">
        <f>IF(サービス!$D219="","",サービス!$D219)</f>
        <v>44-2760</v>
      </c>
      <c r="E52" s="5" t="str">
        <f>IF(サービス!$E219="","",サービス!$E219)</f>
        <v>44-3432</v>
      </c>
      <c r="F52" s="5" t="str">
        <f>IF(サービス!$F219="","",サービス!$F219)</f>
        <v/>
      </c>
    </row>
  </sheetData>
  <mergeCells count="26">
    <mergeCell ref="B48:G48"/>
    <mergeCell ref="B49:G49"/>
    <mergeCell ref="B36:G36"/>
    <mergeCell ref="B37:G37"/>
    <mergeCell ref="B40:G40"/>
    <mergeCell ref="B41:G41"/>
    <mergeCell ref="B44:G44"/>
    <mergeCell ref="B45:G45"/>
    <mergeCell ref="B33:G33"/>
    <mergeCell ref="B13:G13"/>
    <mergeCell ref="B16:G16"/>
    <mergeCell ref="B17:G17"/>
    <mergeCell ref="B20:G20"/>
    <mergeCell ref="B21:G21"/>
    <mergeCell ref="B23:G23"/>
    <mergeCell ref="B24:G24"/>
    <mergeCell ref="B25:G25"/>
    <mergeCell ref="B28:G28"/>
    <mergeCell ref="B29:G29"/>
    <mergeCell ref="B32:G32"/>
    <mergeCell ref="B12:G12"/>
    <mergeCell ref="B1:G1"/>
    <mergeCell ref="B2:G2"/>
    <mergeCell ref="B3:G3"/>
    <mergeCell ref="B6:G6"/>
    <mergeCell ref="B7:G7"/>
  </mergeCells>
  <phoneticPr fontId="28"/>
  <pageMargins left="0.39370078740157483" right="0.39370078740157483" top="0.59055118110236227" bottom="0.78740157480314965" header="0.51181102362204722" footer="0.51181102362204722"/>
  <pageSetup paperSize="9" scale="94" firstPageNumber="18" orientation="portrait" blackAndWhite="1" useFirstPageNumber="1" r:id="rId1"/>
  <headerFooter alignWithMargins="0">
    <oddFooter>&amp;C&amp;P</oddFooter>
  </headerFooter>
  <rowBreaks count="1" manualBreakCount="1">
    <brk id="28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H50"/>
  <sheetViews>
    <sheetView view="pageBreakPreview" topLeftCell="A4" zoomScaleNormal="100" zoomScaleSheetLayoutView="100" workbookViewId="0">
      <selection activeCell="D32" sqref="D32"/>
    </sheetView>
  </sheetViews>
  <sheetFormatPr defaultColWidth="9" defaultRowHeight="18" customHeight="1" x14ac:dyDescent="0.2"/>
  <cols>
    <col min="1" max="1" width="5.6328125" style="24" customWidth="1"/>
    <col min="2" max="2" width="35.6328125" style="3" customWidth="1"/>
    <col min="3" max="3" width="37.08984375" style="3" customWidth="1"/>
    <col min="4" max="4" width="6.6328125" style="2" customWidth="1"/>
    <col min="5" max="6" width="7.6328125" style="2" customWidth="1"/>
    <col min="7" max="7" width="7.6328125" style="21" customWidth="1"/>
    <col min="8" max="16384" width="9" style="3"/>
  </cols>
  <sheetData>
    <row r="1" spans="1:8" ht="30" customHeight="1" x14ac:dyDescent="0.2">
      <c r="B1" s="340" t="s">
        <v>234</v>
      </c>
      <c r="C1" s="340"/>
      <c r="D1" s="340"/>
      <c r="E1" s="340"/>
      <c r="F1" s="340"/>
      <c r="G1" s="340"/>
      <c r="H1" s="137"/>
    </row>
    <row r="2" spans="1:8" ht="18" customHeight="1" x14ac:dyDescent="0.2">
      <c r="B2" s="341"/>
      <c r="C2" s="341"/>
      <c r="D2" s="341"/>
      <c r="E2" s="341"/>
      <c r="F2" s="341"/>
      <c r="G2" s="341"/>
      <c r="H2" s="137"/>
    </row>
    <row r="3" spans="1:8" ht="18" customHeight="1" x14ac:dyDescent="0.2">
      <c r="A3" s="24">
        <v>1</v>
      </c>
      <c r="B3" s="342" t="s">
        <v>27</v>
      </c>
      <c r="C3" s="342"/>
      <c r="D3" s="342"/>
      <c r="E3" s="342"/>
      <c r="F3" s="342"/>
      <c r="G3" s="342"/>
      <c r="H3" s="137"/>
    </row>
    <row r="4" spans="1:8" ht="18" customHeight="1" x14ac:dyDescent="0.2">
      <c r="B4" s="138" t="s">
        <v>8</v>
      </c>
      <c r="C4" s="138" t="s">
        <v>11</v>
      </c>
      <c r="D4" s="139" t="s">
        <v>18</v>
      </c>
      <c r="E4" s="140" t="s">
        <v>1</v>
      </c>
      <c r="F4" s="10" t="s">
        <v>29</v>
      </c>
      <c r="G4" s="141" t="s">
        <v>383</v>
      </c>
      <c r="H4" s="137"/>
    </row>
    <row r="5" spans="1:8" ht="45" customHeight="1" x14ac:dyDescent="0.2">
      <c r="B5" s="116" t="str">
        <f>IF(サービス!$B8="","",サービス!$B8)</f>
        <v>南富良野町地域包括支援センター</v>
      </c>
      <c r="C5" s="176" t="str">
        <f>IF(サービス!$C8="","",サービス!$C8)</f>
        <v>079-2403
南富良野町字幾寅708番地
南富良野町保健福祉総合センターみなくる内</v>
      </c>
      <c r="D5" s="16" t="str">
        <f>IF(サービス!$D8="","",サービス!$D8)</f>
        <v>市川</v>
      </c>
      <c r="E5" s="16" t="str">
        <f>IF(サービス!$E8="","",サービス!$E8)</f>
        <v>39-7711</v>
      </c>
      <c r="F5" s="16" t="str">
        <f>IF(サービス!$F8="","",サービス!$F8)</f>
        <v>52-3711</v>
      </c>
      <c r="G5" s="16" t="str">
        <f>IF(サービス!$H8="","",サービス!$H8)</f>
        <v/>
      </c>
      <c r="H5" s="137"/>
    </row>
    <row r="6" spans="1:8" ht="18" customHeight="1" x14ac:dyDescent="0.2">
      <c r="B6" s="343"/>
      <c r="C6" s="343"/>
      <c r="D6" s="343"/>
      <c r="E6" s="343"/>
      <c r="F6" s="343"/>
      <c r="G6" s="343"/>
      <c r="H6" s="137"/>
    </row>
    <row r="7" spans="1:8" ht="18" customHeight="1" x14ac:dyDescent="0.2">
      <c r="A7" s="24">
        <v>2</v>
      </c>
      <c r="B7" s="342" t="s">
        <v>353</v>
      </c>
      <c r="C7" s="342"/>
      <c r="D7" s="342"/>
      <c r="E7" s="342"/>
      <c r="F7" s="342"/>
      <c r="G7" s="342"/>
      <c r="H7" s="137"/>
    </row>
    <row r="8" spans="1:8" ht="18" customHeight="1" x14ac:dyDescent="0.2">
      <c r="B8" s="142" t="s">
        <v>8</v>
      </c>
      <c r="C8" s="142" t="s">
        <v>11</v>
      </c>
      <c r="D8" s="10" t="s">
        <v>18</v>
      </c>
      <c r="E8" s="10" t="s">
        <v>1</v>
      </c>
      <c r="F8" s="10" t="s">
        <v>29</v>
      </c>
      <c r="G8" s="141" t="s">
        <v>383</v>
      </c>
      <c r="H8" s="137"/>
    </row>
    <row r="9" spans="1:8" ht="45" customHeight="1" x14ac:dyDescent="0.2">
      <c r="B9" s="12" t="str">
        <f>IF(サービス!$B26="","",サービス!$B26)</f>
        <v>南富良野町地域ケアセンター ほのぼの</v>
      </c>
      <c r="C9" s="175" t="str">
        <f>IF(サービス!$C26="","",サービス!$C26)</f>
        <v>079-2403
南富良野町字幾寅708番地
南富良野町保健福祉総合センターみなくる内</v>
      </c>
      <c r="D9" s="5" t="str">
        <f>IF(サービス!$D26="","",サービス!$D26)</f>
        <v>小川</v>
      </c>
      <c r="E9" s="5" t="str">
        <f>IF(サービス!$E26="","",サービス!$E26)</f>
        <v>39-7711</v>
      </c>
      <c r="F9" s="5" t="str">
        <f>IF(サービス!$F26="","",サービス!$F26)</f>
        <v>52-3711</v>
      </c>
      <c r="G9" s="5" t="str">
        <f>IF(サービス!$H26="","",サービス!$H26)</f>
        <v/>
      </c>
      <c r="H9" s="137"/>
    </row>
    <row r="10" spans="1:8" ht="18" customHeight="1" x14ac:dyDescent="0.2">
      <c r="B10" s="342"/>
      <c r="C10" s="342"/>
      <c r="D10" s="342"/>
      <c r="E10" s="342"/>
      <c r="F10" s="342"/>
      <c r="G10" s="342"/>
      <c r="H10" s="137"/>
    </row>
    <row r="11" spans="1:8" ht="18" customHeight="1" x14ac:dyDescent="0.2">
      <c r="A11" s="24">
        <v>3</v>
      </c>
      <c r="B11" s="344" t="s">
        <v>502</v>
      </c>
      <c r="C11" s="344"/>
      <c r="D11" s="344"/>
      <c r="E11" s="344"/>
      <c r="F11" s="344"/>
      <c r="G11" s="344"/>
      <c r="H11" s="137"/>
    </row>
    <row r="12" spans="1:8" ht="18" customHeight="1" x14ac:dyDescent="0.2">
      <c r="B12" s="142" t="s">
        <v>8</v>
      </c>
      <c r="C12" s="142" t="s">
        <v>11</v>
      </c>
      <c r="D12" s="10" t="s">
        <v>18</v>
      </c>
      <c r="E12" s="10" t="s">
        <v>1</v>
      </c>
      <c r="F12" s="10" t="s">
        <v>29</v>
      </c>
      <c r="G12" s="141" t="s">
        <v>383</v>
      </c>
      <c r="H12" s="137"/>
    </row>
    <row r="13" spans="1:8" ht="45" customHeight="1" x14ac:dyDescent="0.2">
      <c r="B13" s="12" t="str">
        <f>IF(サービス!$B41="","",サービス!$B41)</f>
        <v>南富良野町
ホームヘルプサービスセンター</v>
      </c>
      <c r="C13" s="175" t="str">
        <f>IF(サービス!$C41="","",サービス!$C41)</f>
        <v>079-2403
南富良野町字幾寅708番地
南富良野町保健福祉総合センターみなくる内</v>
      </c>
      <c r="D13" s="5" t="str">
        <f>IF(サービス!$D41="","",サービス!$D41)</f>
        <v>大道</v>
      </c>
      <c r="E13" s="5" t="str">
        <f>IF(サービス!$E41="","",サービス!$E41)</f>
        <v>39-7711</v>
      </c>
      <c r="F13" s="5" t="str">
        <f>IF(サービス!$F41="","",サービス!$F41)</f>
        <v>52-3711</v>
      </c>
      <c r="G13" s="5" t="str">
        <f>IF(サービス!$H41="","",サービス!$H41)</f>
        <v/>
      </c>
      <c r="H13" s="137"/>
    </row>
    <row r="14" spans="1:8" ht="18" customHeight="1" x14ac:dyDescent="0.2">
      <c r="B14" s="345"/>
      <c r="C14" s="345"/>
      <c r="D14" s="345"/>
      <c r="E14" s="345"/>
      <c r="F14" s="345"/>
      <c r="G14" s="345"/>
      <c r="H14" s="137"/>
    </row>
    <row r="15" spans="1:8" ht="18" customHeight="1" x14ac:dyDescent="0.2">
      <c r="A15" s="24">
        <v>4</v>
      </c>
      <c r="B15" s="342" t="s">
        <v>503</v>
      </c>
      <c r="C15" s="342"/>
      <c r="D15" s="342"/>
      <c r="E15" s="342"/>
      <c r="F15" s="342"/>
      <c r="G15" s="342"/>
      <c r="H15" s="137"/>
    </row>
    <row r="16" spans="1:8" ht="18" customHeight="1" x14ac:dyDescent="0.2">
      <c r="B16" s="142" t="s">
        <v>8</v>
      </c>
      <c r="C16" s="142" t="s">
        <v>11</v>
      </c>
      <c r="D16" s="10" t="s">
        <v>18</v>
      </c>
      <c r="E16" s="10" t="s">
        <v>1</v>
      </c>
      <c r="F16" s="10" t="s">
        <v>29</v>
      </c>
      <c r="G16" s="141" t="s">
        <v>383</v>
      </c>
      <c r="H16" s="137"/>
    </row>
    <row r="17" spans="1:8" ht="45" customHeight="1" x14ac:dyDescent="0.2">
      <c r="B17" s="12" t="str">
        <f>IF(サービス!$B52="","",サービス!$B52)</f>
        <v>南富良野町デイサービスセンター
ゆうゆう</v>
      </c>
      <c r="C17" s="8" t="str">
        <f>IF(サービス!$C52="","",サービス!$C52)</f>
        <v>079-2403
南富良野町字幾寅528番地</v>
      </c>
      <c r="D17" s="5" t="str">
        <f>IF(サービス!$D52="","",サービス!$D52)</f>
        <v>堀井</v>
      </c>
      <c r="E17" s="5" t="str">
        <f>IF(サービス!$E52="","",サービス!$E52)</f>
        <v>39-7022</v>
      </c>
      <c r="F17" s="5" t="str">
        <f>IF(サービス!$F52="","",サービス!$F52)</f>
        <v>39-7124</v>
      </c>
      <c r="G17" s="5" t="str">
        <f>IF(サービス!$H52="","",サービス!$H52)</f>
        <v/>
      </c>
      <c r="H17" s="137"/>
    </row>
    <row r="18" spans="1:8" ht="45" customHeight="1" x14ac:dyDescent="0.2">
      <c r="B18" s="12" t="str">
        <f>IF(サービス!$B53="","",サービス!$B53)</f>
        <v>南富良野町デイサービスセンター
かなっぷ</v>
      </c>
      <c r="C18" s="8" t="str">
        <f>IF(サービス!$C53="","",サービス!$C53)</f>
        <v>079-2131
南富良野町金山586番地4</v>
      </c>
      <c r="D18" s="5" t="str">
        <f>IF(サービス!$D53="","",サービス!$D53)</f>
        <v>箱崎</v>
      </c>
      <c r="E18" s="5" t="str">
        <f>IF(サービス!$E53="","",サービス!$E53)</f>
        <v>38-3500</v>
      </c>
      <c r="F18" s="5" t="str">
        <f>IF(サービス!$F53="","",サービス!$F53)</f>
        <v>38-3501</v>
      </c>
      <c r="G18" s="5" t="str">
        <f>IF(サービス!$H53="","",サービス!$H53)</f>
        <v/>
      </c>
      <c r="H18" s="137"/>
    </row>
    <row r="19" spans="1:8" ht="18" customHeight="1" x14ac:dyDescent="0.2">
      <c r="B19" s="346"/>
      <c r="C19" s="346"/>
      <c r="D19" s="346"/>
      <c r="E19" s="346"/>
      <c r="F19" s="346"/>
      <c r="G19" s="346"/>
      <c r="H19" s="137"/>
    </row>
    <row r="20" spans="1:8" ht="18" customHeight="1" x14ac:dyDescent="0.2">
      <c r="A20" s="24">
        <v>11</v>
      </c>
      <c r="B20" s="342" t="s">
        <v>506</v>
      </c>
      <c r="C20" s="342"/>
      <c r="D20" s="342"/>
      <c r="E20" s="342"/>
      <c r="F20" s="342"/>
      <c r="G20" s="342"/>
      <c r="H20" s="137"/>
    </row>
    <row r="21" spans="1:8" ht="18" customHeight="1" x14ac:dyDescent="0.2">
      <c r="B21" s="142" t="s">
        <v>8</v>
      </c>
      <c r="C21" s="142" t="s">
        <v>11</v>
      </c>
      <c r="D21" s="10" t="s">
        <v>18</v>
      </c>
      <c r="E21" s="10" t="s">
        <v>1</v>
      </c>
      <c r="F21" s="10" t="s">
        <v>29</v>
      </c>
      <c r="G21" s="141" t="s">
        <v>383</v>
      </c>
      <c r="H21" s="137"/>
    </row>
    <row r="22" spans="1:8" ht="45" customHeight="1" x14ac:dyDescent="0.2">
      <c r="B22" s="312" t="s">
        <v>509</v>
      </c>
      <c r="C22" s="312"/>
      <c r="D22" s="312"/>
      <c r="E22" s="312"/>
      <c r="F22" s="312"/>
      <c r="G22" s="312"/>
      <c r="H22" s="137"/>
    </row>
    <row r="23" spans="1:8" ht="18" customHeight="1" x14ac:dyDescent="0.2">
      <c r="B23" s="346"/>
      <c r="C23" s="346"/>
      <c r="D23" s="346"/>
      <c r="E23" s="346"/>
      <c r="F23" s="346"/>
      <c r="G23" s="346"/>
      <c r="H23" s="137"/>
    </row>
    <row r="24" spans="1:8" ht="18" customHeight="1" x14ac:dyDescent="0.2">
      <c r="A24" s="24">
        <v>13</v>
      </c>
      <c r="B24" s="344" t="s">
        <v>344</v>
      </c>
      <c r="C24" s="344"/>
      <c r="D24" s="344"/>
      <c r="E24" s="344"/>
      <c r="F24" s="344"/>
      <c r="G24" s="344"/>
      <c r="H24" s="137"/>
    </row>
    <row r="25" spans="1:8" ht="18" customHeight="1" x14ac:dyDescent="0.2">
      <c r="B25" s="142" t="s">
        <v>8</v>
      </c>
      <c r="C25" s="142" t="s">
        <v>11</v>
      </c>
      <c r="D25" s="10" t="s">
        <v>18</v>
      </c>
      <c r="E25" s="10" t="s">
        <v>1</v>
      </c>
      <c r="F25" s="10" t="s">
        <v>29</v>
      </c>
      <c r="G25" s="141" t="s">
        <v>383</v>
      </c>
      <c r="H25" s="137"/>
    </row>
    <row r="26" spans="1:8" ht="45" customHeight="1" x14ac:dyDescent="0.2">
      <c r="B26" s="12" t="str">
        <f>IF(サービス!$B102="","",サービス!$B102)</f>
        <v>特別養護老人ホーム 一味園</v>
      </c>
      <c r="C26" s="8" t="str">
        <f>IF(サービス!$C102="","",サービス!$C102)</f>
        <v>079-2403
南富良野町字幾寅528番地１</v>
      </c>
      <c r="D26" s="18" t="str">
        <f>IF(サービス!$D102="","",サービス!$D102)</f>
        <v>北畠</v>
      </c>
      <c r="E26" s="245" t="str">
        <f>IF(サービス!$E102="","",サービス!$E102)</f>
        <v>52-2919</v>
      </c>
      <c r="F26" s="245" t="str">
        <f>IF(サービス!$F102="","",サービス!$F102)</f>
        <v>39-7023</v>
      </c>
      <c r="G26" s="5" t="str">
        <f>IF(サービス!$H151="","",サービス!$H151)</f>
        <v/>
      </c>
      <c r="H26" s="137"/>
    </row>
    <row r="27" spans="1:8" ht="45" customHeight="1" x14ac:dyDescent="0.2">
      <c r="B27" s="12" t="str">
        <f>IF(サービス!$B103="","",サービス!$B103)</f>
        <v>特別養護老人ホーム ふくしあ</v>
      </c>
      <c r="C27" s="8" t="str">
        <f>IF(サービス!$C103="","",サービス!$C103)</f>
        <v>079-2131
南富良野町字金山586番地4</v>
      </c>
      <c r="D27" s="18" t="str">
        <f>IF(サービス!$D103="","",サービス!$D103)</f>
        <v>石道</v>
      </c>
      <c r="E27" s="245" t="str">
        <f>IF(サービス!$E103="","",サービス!$E103)</f>
        <v>38-3800</v>
      </c>
      <c r="F27" s="245" t="str">
        <f>IF(サービス!$F103="","",サービス!$F103)</f>
        <v>38-3801</v>
      </c>
      <c r="G27" s="5" t="str">
        <f>IF(サービス!$H152="","",サービス!$H152)</f>
        <v/>
      </c>
      <c r="H27" s="137"/>
    </row>
    <row r="28" spans="1:8" ht="18" customHeight="1" x14ac:dyDescent="0.2">
      <c r="B28" s="346"/>
      <c r="C28" s="346"/>
      <c r="D28" s="346"/>
      <c r="E28" s="346"/>
      <c r="F28" s="346"/>
      <c r="G28" s="346"/>
      <c r="H28" s="137"/>
    </row>
    <row r="29" spans="1:8" ht="18" customHeight="1" x14ac:dyDescent="0.2">
      <c r="A29" s="24">
        <v>16</v>
      </c>
      <c r="B29" s="344" t="s">
        <v>511</v>
      </c>
      <c r="C29" s="344"/>
      <c r="D29" s="344"/>
      <c r="E29" s="344"/>
      <c r="F29" s="344"/>
      <c r="G29" s="344"/>
      <c r="H29" s="137"/>
    </row>
    <row r="30" spans="1:8" ht="18" customHeight="1" x14ac:dyDescent="0.2">
      <c r="B30" s="142" t="s">
        <v>8</v>
      </c>
      <c r="C30" s="142" t="s">
        <v>11</v>
      </c>
      <c r="D30" s="10" t="s">
        <v>18</v>
      </c>
      <c r="E30" s="10" t="s">
        <v>1</v>
      </c>
      <c r="F30" s="10" t="s">
        <v>29</v>
      </c>
      <c r="G30" s="141" t="s">
        <v>383</v>
      </c>
      <c r="H30" s="137"/>
    </row>
    <row r="31" spans="1:8" ht="45" customHeight="1" x14ac:dyDescent="0.2">
      <c r="B31" s="12" t="str">
        <f>IF(サービス!$B125="","",サービス!$B125)</f>
        <v>特別養護老人ホーム 一味園</v>
      </c>
      <c r="C31" s="8" t="str">
        <f>IF(サービス!$C125="","",サービス!$C125)</f>
        <v>079-2403
南富良野町字幾寅528番地1</v>
      </c>
      <c r="D31" s="5" t="str">
        <f>IF(サービス!$D125="","",サービス!$D125)</f>
        <v>北畠</v>
      </c>
      <c r="E31" s="5" t="str">
        <f>IF(サービス!$E125="","",サービス!$E125)</f>
        <v>52-2919</v>
      </c>
      <c r="F31" s="5" t="str">
        <f>IF(サービス!$F125="","",サービス!$F125)</f>
        <v>39-7023</v>
      </c>
      <c r="G31" s="5" t="str">
        <f>IF(サービス!$H125="","",サービス!$H125)</f>
        <v/>
      </c>
      <c r="H31" s="137"/>
    </row>
    <row r="32" spans="1:8" ht="45" customHeight="1" x14ac:dyDescent="0.2">
      <c r="B32" s="12" t="str">
        <f>IF(サービス!$B126="","",サービス!$B126)</f>
        <v>特別養護老人ホーム ふくしあ</v>
      </c>
      <c r="C32" s="8" t="str">
        <f>IF(サービス!$C126="","",サービス!$C126)</f>
        <v>079-2131
南富良野町字金山586番地4</v>
      </c>
      <c r="D32" s="5" t="str">
        <f>IF(サービス!$D126="","",サービス!$D126)</f>
        <v>石道</v>
      </c>
      <c r="E32" s="5" t="str">
        <f>IF(サービス!$E126="","",サービス!$E126)</f>
        <v>38-3800</v>
      </c>
      <c r="F32" s="5" t="str">
        <f>IF(サービス!$F126="","",サービス!$F126)</f>
        <v>38-3801</v>
      </c>
      <c r="G32" s="5" t="str">
        <f>IF(サービス!$H126="","",サービス!$H126)</f>
        <v/>
      </c>
      <c r="H32" s="137"/>
    </row>
    <row r="33" spans="1:8" s="136" customFormat="1" ht="18" customHeight="1" x14ac:dyDescent="0.2">
      <c r="A33" s="143"/>
      <c r="B33" s="348"/>
      <c r="C33" s="348"/>
      <c r="D33" s="348"/>
      <c r="E33" s="348"/>
      <c r="F33" s="348"/>
      <c r="G33" s="348"/>
    </row>
    <row r="34" spans="1:8" ht="18" customHeight="1" x14ac:dyDescent="0.2">
      <c r="A34" s="24">
        <v>22</v>
      </c>
      <c r="B34" s="344" t="s">
        <v>519</v>
      </c>
      <c r="C34" s="344"/>
      <c r="D34" s="344"/>
      <c r="E34" s="344"/>
      <c r="F34" s="344"/>
      <c r="G34" s="344"/>
      <c r="H34" s="137"/>
    </row>
    <row r="35" spans="1:8" ht="18" customHeight="1" x14ac:dyDescent="0.2">
      <c r="B35" s="142" t="s">
        <v>8</v>
      </c>
      <c r="C35" s="142" t="s">
        <v>11</v>
      </c>
      <c r="D35" s="10" t="s">
        <v>18</v>
      </c>
      <c r="E35" s="10" t="s">
        <v>1</v>
      </c>
      <c r="F35" s="10" t="s">
        <v>29</v>
      </c>
      <c r="G35" s="141" t="s">
        <v>383</v>
      </c>
      <c r="H35" s="137"/>
    </row>
    <row r="36" spans="1:8" ht="45" customHeight="1" x14ac:dyDescent="0.2">
      <c r="B36" s="12" t="str">
        <f>IF(サービス!$B169="","",サービス!$B169)</f>
        <v>障害者支援施設 南富良野からまつ園
（入所・短期入所・生活介護・相談支援事業）</v>
      </c>
      <c r="C36" s="8" t="str">
        <f>IF(サービス!$C169="","",サービス!$C169)</f>
        <v>079-2403
南富良野町字幾寅528番2</v>
      </c>
      <c r="D36" s="5" t="str">
        <f>IF(サービス!$D169="","",サービス!$D169)</f>
        <v>久保田</v>
      </c>
      <c r="E36" s="5" t="str">
        <f>IF(サービス!$E169="","",サービス!$E169)</f>
        <v>52-3000</v>
      </c>
      <c r="F36" s="5" t="str">
        <f>IF(サービス!$F169="","",サービス!$F169)</f>
        <v>52-2088</v>
      </c>
      <c r="G36" s="5" t="str">
        <f>IF(サービス!$H169="","",サービス!$H169)</f>
        <v/>
      </c>
      <c r="H36" s="137"/>
    </row>
    <row r="37" spans="1:8" ht="45" customHeight="1" x14ac:dyDescent="0.2">
      <c r="B37" s="12" t="str">
        <f>IF(サービス!$B170="","",サービス!$B170)</f>
        <v>障害者支援施設 南富良野こざくら園
（入所・短期入所・生活介護事業）</v>
      </c>
      <c r="C37" s="8" t="str">
        <f>IF(サービス!$C170="","",サービス!$C170)</f>
        <v>079-2403
南富良野町字幾寅528番5</v>
      </c>
      <c r="D37" s="5" t="str">
        <f>IF(サービス!$D170="","",サービス!$D170)</f>
        <v>中島</v>
      </c>
      <c r="E37" s="5" t="str">
        <f>IF(サービス!$E170="","",サービス!$E170)</f>
        <v>52-3007</v>
      </c>
      <c r="F37" s="5" t="str">
        <f>IF(サービス!$F170="","",サービス!$F170)</f>
        <v>52-2802</v>
      </c>
      <c r="G37" s="5" t="str">
        <f>IF(サービス!$H170="","",サービス!$H170)</f>
        <v/>
      </c>
      <c r="H37" s="144"/>
    </row>
    <row r="38" spans="1:8" s="23" customFormat="1" ht="45" customHeight="1" x14ac:dyDescent="0.2">
      <c r="A38" s="145"/>
      <c r="B38" s="12" t="str">
        <f>IF(サービス!$B171="","",サービス!$B171)</f>
        <v>障害福祉サービス事業所
なんぷ～香房 (就労継続支援Ｂ型)</v>
      </c>
      <c r="C38" s="8" t="str">
        <f>IF(サービス!$C171="","",サービス!$C171)</f>
        <v>079-2400
南富良野町字幾寅695番2</v>
      </c>
      <c r="D38" s="5" t="str">
        <f>IF(サービス!$D171="","",サービス!$D171)</f>
        <v>加藤</v>
      </c>
      <c r="E38" s="5" t="str">
        <f>IF(サービス!$E171="","",サービス!$E171)</f>
        <v>39-7575</v>
      </c>
      <c r="F38" s="5" t="str">
        <f>IF(サービス!$F171="","",サービス!$F171)</f>
        <v>52-2300</v>
      </c>
      <c r="G38" s="5" t="str">
        <f>IF(サービス!$H171="","",サービス!$H171)</f>
        <v/>
      </c>
      <c r="H38" s="144"/>
    </row>
    <row r="39" spans="1:8" s="23" customFormat="1" ht="45" customHeight="1" x14ac:dyDescent="0.2">
      <c r="A39" s="145"/>
      <c r="B39" s="12" t="str">
        <f>IF(サービス!$B172="","",サービス!$B172)</f>
        <v>共同生活援助事業所　ぴあ
（連絡先：なんぷ～香房）</v>
      </c>
      <c r="C39" s="8" t="str">
        <f>IF(サービス!$C172="","",サービス!$C172)</f>
        <v>079-2400
南富良野町字幾寅695番2</v>
      </c>
      <c r="D39" s="5" t="str">
        <f>IF(サービス!$D172="","",サービス!$D172)</f>
        <v>加藤</v>
      </c>
      <c r="E39" s="5" t="str">
        <f>IF(サービス!$E172="","",サービス!$E172)</f>
        <v>39-7575</v>
      </c>
      <c r="F39" s="5" t="str">
        <f>IF(サービス!$F172="","",サービス!$F172)</f>
        <v>52-2300</v>
      </c>
      <c r="G39" s="5" t="str">
        <f>IF(サービス!$H172="","",サービス!$H172)</f>
        <v/>
      </c>
      <c r="H39" s="144"/>
    </row>
    <row r="40" spans="1:8" ht="18" customHeight="1" x14ac:dyDescent="0.2">
      <c r="B40" s="346"/>
      <c r="C40" s="346"/>
      <c r="D40" s="346"/>
      <c r="E40" s="346"/>
      <c r="F40" s="346"/>
      <c r="G40" s="346"/>
      <c r="H40" s="137"/>
    </row>
    <row r="41" spans="1:8" ht="18" customHeight="1" x14ac:dyDescent="0.2">
      <c r="A41" s="24">
        <v>23</v>
      </c>
      <c r="B41" s="344" t="s">
        <v>520</v>
      </c>
      <c r="C41" s="344"/>
      <c r="D41" s="344"/>
      <c r="E41" s="344"/>
      <c r="F41" s="344"/>
      <c r="G41" s="344"/>
      <c r="H41" s="137"/>
    </row>
    <row r="42" spans="1:8" ht="18" customHeight="1" x14ac:dyDescent="0.2">
      <c r="B42" s="142" t="s">
        <v>8</v>
      </c>
      <c r="C42" s="146" t="s">
        <v>11</v>
      </c>
      <c r="D42" s="10" t="s">
        <v>1</v>
      </c>
      <c r="E42" s="10" t="s">
        <v>29</v>
      </c>
      <c r="F42" s="141" t="s">
        <v>383</v>
      </c>
      <c r="H42" s="137"/>
    </row>
    <row r="43" spans="1:8" ht="45" customHeight="1" x14ac:dyDescent="0.2">
      <c r="B43" s="12" t="str">
        <f>IF(サービス!$B192="","",サービス!$B192)</f>
        <v>南富良野町立落合診療所</v>
      </c>
      <c r="C43" s="8" t="str">
        <f>IF(サービス!$C192="","",サービス!$C192)</f>
        <v>079-2551
南富良野町字落合283番地</v>
      </c>
      <c r="D43" s="5" t="str">
        <f>IF(サービス!$D192="","",サービス!$D192)</f>
        <v>53-2416</v>
      </c>
      <c r="E43" s="5" t="str">
        <f>IF(サービス!$E192="","",サービス!$E192)</f>
        <v>38-4141</v>
      </c>
      <c r="F43" s="5" t="str">
        <f>IF(サービス!$F192="","",サービス!$F192)</f>
        <v/>
      </c>
      <c r="H43" s="137"/>
    </row>
    <row r="44" spans="1:8" ht="45" customHeight="1" x14ac:dyDescent="0.2">
      <c r="B44" s="12" t="str">
        <f>IF(サービス!$B193="","",サービス!$B193)</f>
        <v>南富良野町立金山診療所</v>
      </c>
      <c r="C44" s="8" t="str">
        <f>IF(サービス!$C193="","",サービス!$C193)</f>
        <v>079-2131
南富良野町字金山430-1番地</v>
      </c>
      <c r="D44" s="5" t="str">
        <f>IF(サービス!$D193="","",サービス!$D193)</f>
        <v>54-2301</v>
      </c>
      <c r="E44" s="5" t="str">
        <f>IF(サービス!$E193="","",サービス!$E193)</f>
        <v>54-2301</v>
      </c>
      <c r="F44" s="5" t="str">
        <f>IF(サービス!$F193="","",サービス!$F193)</f>
        <v/>
      </c>
      <c r="H44" s="137"/>
    </row>
    <row r="45" spans="1:8" ht="45" customHeight="1" x14ac:dyDescent="0.2">
      <c r="B45" s="12" t="str">
        <f>IF(サービス!$B194="","",サービス!$B194)</f>
        <v>南富良野町立幾寅診療所</v>
      </c>
      <c r="C45" s="8" t="str">
        <f>IF(サービス!$C194="","",サービス!$C194)</f>
        <v>079-2400
南富良野町字幾寅617番地2</v>
      </c>
      <c r="D45" s="5" t="str">
        <f>IF(サービス!$D194="","",サービス!$D194)</f>
        <v>52-2414</v>
      </c>
      <c r="E45" s="5" t="str">
        <f>IF(サービス!$E194="","",サービス!$E194)</f>
        <v>39-7030</v>
      </c>
      <c r="F45" s="5" t="str">
        <f>IF(サービス!$F194="","",サービス!$F194)</f>
        <v/>
      </c>
      <c r="H45" s="137"/>
    </row>
    <row r="46" spans="1:8" ht="45" customHeight="1" x14ac:dyDescent="0.2">
      <c r="B46" s="12" t="str">
        <f>IF(サービス!$B195="","",サービス!$B195)</f>
        <v>けん三のことば館クリニック</v>
      </c>
      <c r="C46" s="8" t="str">
        <f>IF(サービス!$C195="","",サービス!$C195)</f>
        <v>079-2400
南富良野町字幾寅617番地22</v>
      </c>
      <c r="D46" s="5" t="str">
        <f>IF(サービス!$D195="","",サービス!$D195)</f>
        <v>52-2424</v>
      </c>
      <c r="E46" s="5" t="str">
        <f>IF(サービス!$E195="","",サービス!$E195)</f>
        <v>52-2752</v>
      </c>
      <c r="F46" s="5" t="str">
        <f>IF(サービス!$F195="","",サービス!$F195)</f>
        <v/>
      </c>
      <c r="H46" s="137"/>
    </row>
    <row r="47" spans="1:8" ht="18" customHeight="1" x14ac:dyDescent="0.2">
      <c r="B47" s="347"/>
      <c r="C47" s="347"/>
      <c r="D47" s="347"/>
      <c r="E47" s="347"/>
      <c r="F47" s="347"/>
      <c r="G47" s="347"/>
      <c r="H47" s="137"/>
    </row>
    <row r="48" spans="1:8" ht="18" customHeight="1" x14ac:dyDescent="0.2">
      <c r="A48" s="24">
        <v>24</v>
      </c>
      <c r="B48" s="344" t="s">
        <v>355</v>
      </c>
      <c r="C48" s="344"/>
      <c r="D48" s="344"/>
      <c r="E48" s="344"/>
      <c r="F48" s="344"/>
      <c r="G48" s="344"/>
      <c r="H48" s="144"/>
    </row>
    <row r="49" spans="2:8" ht="18" customHeight="1" x14ac:dyDescent="0.2">
      <c r="B49" s="147" t="s">
        <v>8</v>
      </c>
      <c r="C49" s="147" t="s">
        <v>11</v>
      </c>
      <c r="D49" s="140" t="s">
        <v>1</v>
      </c>
      <c r="E49" s="10" t="s">
        <v>29</v>
      </c>
      <c r="F49" s="141" t="s">
        <v>383</v>
      </c>
      <c r="H49" s="137"/>
    </row>
    <row r="50" spans="2:8" ht="45" customHeight="1" x14ac:dyDescent="0.2">
      <c r="B50" s="12" t="str">
        <f>IF(サービス!$B220="","",サービス!$B220)</f>
        <v>南富良野町立歯科診療所</v>
      </c>
      <c r="C50" s="8" t="str">
        <f>IF(サービス!$C220="","",サービス!$C220)</f>
        <v>079-2400
南富良野町字幾寅617番地30</v>
      </c>
      <c r="D50" s="5" t="str">
        <f>IF(サービス!$D220="","",サービス!$D220)</f>
        <v>52-2452</v>
      </c>
      <c r="E50" s="5" t="str">
        <f>IF(サービス!$E220="","",サービス!$E220)</f>
        <v>52-2452</v>
      </c>
      <c r="F50" s="5" t="str">
        <f>IF(サービス!$F220="","",サービス!$F220)</f>
        <v/>
      </c>
      <c r="H50" s="137"/>
    </row>
  </sheetData>
  <mergeCells count="22">
    <mergeCell ref="B40:G40"/>
    <mergeCell ref="B41:G41"/>
    <mergeCell ref="B47:G47"/>
    <mergeCell ref="B48:G48"/>
    <mergeCell ref="B23:G23"/>
    <mergeCell ref="B24:G24"/>
    <mergeCell ref="B28:G28"/>
    <mergeCell ref="B29:G29"/>
    <mergeCell ref="B33:G33"/>
    <mergeCell ref="B34:G34"/>
    <mergeCell ref="B22:G22"/>
    <mergeCell ref="B1:G1"/>
    <mergeCell ref="B2:G2"/>
    <mergeCell ref="B3:G3"/>
    <mergeCell ref="B6:G6"/>
    <mergeCell ref="B7:G7"/>
    <mergeCell ref="B10:G10"/>
    <mergeCell ref="B11:G11"/>
    <mergeCell ref="B14:G14"/>
    <mergeCell ref="B15:G15"/>
    <mergeCell ref="B19:G19"/>
    <mergeCell ref="B20:G20"/>
  </mergeCells>
  <phoneticPr fontId="28"/>
  <pageMargins left="0.39370078740157483" right="0.39370078740157483" top="0.59055118110236227" bottom="0.59055118110236227" header="0.51181102362204722" footer="0.51181102362204722"/>
  <pageSetup paperSize="9" scale="94" firstPageNumber="20" orientation="portrait" blackAndWhite="1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G25"/>
  <sheetViews>
    <sheetView view="pageBreakPreview" zoomScale="85" zoomScaleNormal="100" zoomScaleSheetLayoutView="85" workbookViewId="0">
      <selection activeCell="B1" sqref="B1:G1"/>
    </sheetView>
  </sheetViews>
  <sheetFormatPr defaultColWidth="9" defaultRowHeight="18" customHeight="1" x14ac:dyDescent="0.2"/>
  <cols>
    <col min="1" max="1" width="5.6328125" style="24" customWidth="1"/>
    <col min="2" max="2" width="35.6328125" style="3" customWidth="1"/>
    <col min="3" max="3" width="37.08984375" style="3" customWidth="1"/>
    <col min="4" max="4" width="6.6328125" style="148" customWidth="1"/>
    <col min="5" max="6" width="7.6328125" style="2" customWidth="1"/>
    <col min="7" max="7" width="7.6328125" style="1" customWidth="1"/>
    <col min="8" max="16384" width="9" style="3"/>
  </cols>
  <sheetData>
    <row r="1" spans="1:7" ht="30" customHeight="1" x14ac:dyDescent="0.2">
      <c r="B1" s="340" t="s">
        <v>413</v>
      </c>
      <c r="C1" s="340"/>
      <c r="D1" s="340"/>
      <c r="E1" s="340"/>
      <c r="F1" s="340"/>
      <c r="G1" s="340"/>
    </row>
    <row r="2" spans="1:7" ht="18" customHeight="1" x14ac:dyDescent="0.2">
      <c r="B2" s="341"/>
      <c r="C2" s="341"/>
      <c r="D2" s="341"/>
      <c r="E2" s="341"/>
      <c r="F2" s="341"/>
      <c r="G2" s="341"/>
    </row>
    <row r="3" spans="1:7" ht="18" customHeight="1" x14ac:dyDescent="0.2">
      <c r="A3" s="24">
        <v>1</v>
      </c>
      <c r="B3" s="341" t="s">
        <v>27</v>
      </c>
      <c r="C3" s="341"/>
      <c r="D3" s="341"/>
      <c r="E3" s="341"/>
      <c r="F3" s="341"/>
      <c r="G3" s="341"/>
    </row>
    <row r="4" spans="1:7" ht="18" customHeight="1" x14ac:dyDescent="0.2">
      <c r="B4" s="149" t="s">
        <v>8</v>
      </c>
      <c r="C4" s="149" t="s">
        <v>11</v>
      </c>
      <c r="D4" s="150" t="s">
        <v>18</v>
      </c>
      <c r="E4" s="20" t="s">
        <v>1</v>
      </c>
      <c r="F4" s="20" t="s">
        <v>29</v>
      </c>
      <c r="G4" s="4" t="s">
        <v>383</v>
      </c>
    </row>
    <row r="5" spans="1:7" ht="45" customHeight="1" x14ac:dyDescent="0.2">
      <c r="B5" s="151" t="str">
        <f>IF(サービス!$B9="","",サービス!$B9)</f>
        <v>占冠村地域包括支援センター</v>
      </c>
      <c r="C5" s="152" t="str">
        <f>IF(サービス!$C9="","",サービス!$C9)</f>
        <v>079-2201
占冠村字中央</v>
      </c>
      <c r="D5" s="153" t="str">
        <f>IF(サービス!$D9="","",サービス!$D9)</f>
        <v>矢田
川口</v>
      </c>
      <c r="E5" s="154" t="str">
        <f>IF(サービス!$E9="","",サービス!$E9)</f>
        <v>56-2022</v>
      </c>
      <c r="F5" s="154" t="str">
        <f>IF(サービス!$F9="","",サービス!$F9)</f>
        <v>56-2184</v>
      </c>
      <c r="G5" s="154" t="str">
        <f>IF(サービス!$H9="","",サービス!$H9)</f>
        <v/>
      </c>
    </row>
    <row r="6" spans="1:7" ht="18" customHeight="1" x14ac:dyDescent="0.2">
      <c r="B6" s="301"/>
      <c r="C6" s="301"/>
      <c r="D6" s="301"/>
      <c r="E6" s="301"/>
      <c r="F6" s="301"/>
      <c r="G6" s="301"/>
    </row>
    <row r="7" spans="1:7" ht="18" customHeight="1" x14ac:dyDescent="0.2">
      <c r="A7" s="24">
        <v>11</v>
      </c>
      <c r="B7" s="350" t="s">
        <v>506</v>
      </c>
      <c r="C7" s="350"/>
      <c r="D7" s="350"/>
      <c r="E7" s="350"/>
      <c r="F7" s="350"/>
      <c r="G7" s="350"/>
    </row>
    <row r="8" spans="1:7" ht="18" customHeight="1" x14ac:dyDescent="0.2">
      <c r="B8" s="155" t="s">
        <v>8</v>
      </c>
      <c r="C8" s="155" t="s">
        <v>11</v>
      </c>
      <c r="D8" s="156" t="s">
        <v>18</v>
      </c>
      <c r="E8" s="157" t="s">
        <v>1</v>
      </c>
      <c r="F8" s="157" t="s">
        <v>29</v>
      </c>
      <c r="G8" s="4" t="s">
        <v>383</v>
      </c>
    </row>
    <row r="9" spans="1:7" ht="45" customHeight="1" x14ac:dyDescent="0.2">
      <c r="B9" s="351" t="s">
        <v>509</v>
      </c>
      <c r="C9" s="351"/>
      <c r="D9" s="351"/>
      <c r="E9" s="351"/>
      <c r="F9" s="351"/>
      <c r="G9" s="351"/>
    </row>
    <row r="10" spans="1:7" ht="18" customHeight="1" x14ac:dyDescent="0.2">
      <c r="B10" s="352"/>
      <c r="C10" s="352"/>
      <c r="D10" s="352"/>
      <c r="E10" s="352"/>
      <c r="F10" s="352"/>
      <c r="G10" s="352"/>
    </row>
    <row r="11" spans="1:7" ht="18" customHeight="1" x14ac:dyDescent="0.2">
      <c r="A11" s="24">
        <v>12</v>
      </c>
      <c r="B11" s="350" t="s">
        <v>521</v>
      </c>
      <c r="C11" s="350"/>
      <c r="D11" s="350"/>
      <c r="E11" s="350"/>
      <c r="F11" s="350"/>
      <c r="G11" s="350"/>
    </row>
    <row r="12" spans="1:7" ht="18" customHeight="1" x14ac:dyDescent="0.2">
      <c r="B12" s="159" t="s">
        <v>8</v>
      </c>
      <c r="C12" s="160" t="s">
        <v>11</v>
      </c>
      <c r="D12" s="156" t="s">
        <v>18</v>
      </c>
      <c r="E12" s="161" t="s">
        <v>1</v>
      </c>
      <c r="F12" s="157" t="s">
        <v>29</v>
      </c>
      <c r="G12" s="4" t="s">
        <v>383</v>
      </c>
    </row>
    <row r="13" spans="1:7" ht="45" customHeight="1" x14ac:dyDescent="0.2">
      <c r="B13" s="12" t="str">
        <f>IF(サービス!$B94="","",サービス!$B94)</f>
        <v>占冠村小規模多機能型居宅介護事業所</v>
      </c>
      <c r="C13" s="11" t="str">
        <f>IF(サービス!$C94="","",サービス!$C94)</f>
        <v>079-2201
占冠村字シムカプ原野56番21</v>
      </c>
      <c r="D13" s="18" t="str">
        <f>IF(サービス!$D94="","",サービス!$D94)</f>
        <v>中本</v>
      </c>
      <c r="E13" s="5" t="str">
        <f>IF(サービス!$E94="","",サービス!$E94)</f>
        <v>56-2255</v>
      </c>
      <c r="F13" s="5" t="str">
        <f>IF(サービス!$F94="","",サービス!$F94)</f>
        <v>56-2333</v>
      </c>
      <c r="G13" s="5" t="str">
        <f>IF(サービス!$H94="","",サービス!$H94)</f>
        <v/>
      </c>
    </row>
    <row r="14" spans="1:7" ht="18" customHeight="1" x14ac:dyDescent="0.2">
      <c r="B14" s="353"/>
      <c r="C14" s="353"/>
      <c r="D14" s="353"/>
      <c r="E14" s="353"/>
      <c r="F14" s="353"/>
      <c r="G14" s="353"/>
    </row>
    <row r="15" spans="1:7" ht="18" customHeight="1" x14ac:dyDescent="0.2">
      <c r="A15" s="24">
        <v>23</v>
      </c>
      <c r="B15" s="349" t="s">
        <v>520</v>
      </c>
      <c r="C15" s="349"/>
      <c r="D15" s="349"/>
      <c r="E15" s="349"/>
      <c r="F15" s="349"/>
      <c r="G15" s="349"/>
    </row>
    <row r="16" spans="1:7" ht="18" customHeight="1" x14ac:dyDescent="0.2">
      <c r="B16" s="149" t="s">
        <v>8</v>
      </c>
      <c r="C16" s="149" t="s">
        <v>11</v>
      </c>
      <c r="D16" s="20" t="s">
        <v>1</v>
      </c>
      <c r="E16" s="20" t="s">
        <v>29</v>
      </c>
      <c r="F16" s="4" t="s">
        <v>383</v>
      </c>
      <c r="G16" s="3"/>
    </row>
    <row r="17" spans="1:7" ht="45" customHeight="1" x14ac:dyDescent="0.2">
      <c r="B17" s="151" t="str">
        <f>IF(サービス!$B196="","",サービス!$B196)</f>
        <v>村立トマム診療所</v>
      </c>
      <c r="C17" s="162" t="str">
        <f>IF(サービス!$C196="","",サービス!$C196)</f>
        <v>079-2205
占冠村字上トマム</v>
      </c>
      <c r="D17" s="154" t="str">
        <f>IF(サービス!$D196="","",サービス!$D196)</f>
        <v>57-2024</v>
      </c>
      <c r="E17" s="20" t="str">
        <f>IF(サービス!$E196="","",サービス!$E196)</f>
        <v>57-2066</v>
      </c>
      <c r="F17" s="20" t="str">
        <f>IF(サービス!$F196="","",サービス!$F196)</f>
        <v/>
      </c>
      <c r="G17" s="3"/>
    </row>
    <row r="18" spans="1:7" ht="45" customHeight="1" x14ac:dyDescent="0.2">
      <c r="B18" s="151" t="str">
        <f>IF(サービス!$B197="","",サービス!$B197)</f>
        <v>村立占冠診療所</v>
      </c>
      <c r="C18" s="162" t="str">
        <f>IF(サービス!$C197="","",サービス!$C197)</f>
        <v>079-2201
占冠村字中央</v>
      </c>
      <c r="D18" s="154" t="str">
        <f>IF(サービス!$D197="","",サービス!$D197)</f>
        <v>56-2369</v>
      </c>
      <c r="E18" s="20" t="str">
        <f>IF(サービス!$E197="","",サービス!$E197)</f>
        <v>56-2379</v>
      </c>
      <c r="F18" s="20" t="str">
        <f>IF(サービス!$F197="","",サービス!$F197)</f>
        <v/>
      </c>
      <c r="G18" s="3"/>
    </row>
    <row r="19" spans="1:7" ht="18" customHeight="1" x14ac:dyDescent="0.2">
      <c r="B19" s="301"/>
      <c r="C19" s="301"/>
      <c r="D19" s="301"/>
      <c r="E19" s="301"/>
      <c r="F19" s="301"/>
      <c r="G19" s="301"/>
    </row>
    <row r="20" spans="1:7" ht="18" customHeight="1" x14ac:dyDescent="0.2">
      <c r="A20" s="24">
        <v>24</v>
      </c>
      <c r="B20" s="349" t="s">
        <v>355</v>
      </c>
      <c r="C20" s="349"/>
      <c r="D20" s="349"/>
      <c r="E20" s="349"/>
      <c r="F20" s="349"/>
      <c r="G20" s="349"/>
    </row>
    <row r="21" spans="1:7" ht="18" customHeight="1" x14ac:dyDescent="0.2">
      <c r="B21" s="149" t="s">
        <v>8</v>
      </c>
      <c r="C21" s="149" t="s">
        <v>11</v>
      </c>
      <c r="D21" s="20" t="s">
        <v>1</v>
      </c>
      <c r="E21" s="20" t="s">
        <v>29</v>
      </c>
      <c r="F21" s="4" t="s">
        <v>383</v>
      </c>
      <c r="G21" s="3"/>
    </row>
    <row r="22" spans="1:7" ht="45" customHeight="1" x14ac:dyDescent="0.2">
      <c r="B22" s="163" t="str">
        <f>IF(サービス!$B221="","",サービス!$B221)</f>
        <v>占冠村トマム歯科診療所</v>
      </c>
      <c r="C22" s="162" t="str">
        <f>IF(サービス!$C221="","",サービス!$C221)</f>
        <v>079-2205
占冠村字上トマム</v>
      </c>
      <c r="D22" s="154" t="str">
        <f>IF(サービス!$D221="","",サービス!$D221)</f>
        <v>57-2239</v>
      </c>
      <c r="E22" s="154" t="str">
        <f>IF(サービス!$E221="","",サービス!$E221)</f>
        <v>-</v>
      </c>
      <c r="F22" s="154" t="str">
        <f>IF(サービス!$F221="","",サービス!$F221)</f>
        <v/>
      </c>
      <c r="G22" s="3"/>
    </row>
    <row r="23" spans="1:7" ht="45" customHeight="1" x14ac:dyDescent="0.2">
      <c r="B23" s="163" t="str">
        <f>IF(サービス!$B222="","",サービス!$B222)</f>
        <v>占冠村歯科診療所</v>
      </c>
      <c r="C23" s="162" t="str">
        <f>IF(サービス!$C222="","",サービス!$C222)</f>
        <v>079-2201
占冠村字中央</v>
      </c>
      <c r="D23" s="154" t="str">
        <f>IF(サービス!$D222="","",サービス!$D222)</f>
        <v>56-2537</v>
      </c>
      <c r="E23" s="154" t="str">
        <f>IF(サービス!$E222="","",サービス!$E222)</f>
        <v>56-2541</v>
      </c>
      <c r="F23" s="154" t="str">
        <f>IF(サービス!$F222="","",サービス!$F222)</f>
        <v/>
      </c>
      <c r="G23" s="3"/>
    </row>
    <row r="24" spans="1:7" ht="45" customHeight="1" x14ac:dyDescent="0.2">
      <c r="B24" s="163" t="str">
        <f>IF(サービス!$B223="","",サービス!$B223)</f>
        <v>占冠きむら歯科</v>
      </c>
      <c r="C24" s="162" t="str">
        <f>IF(サービス!$C223="","",サービス!$C223)</f>
        <v>079-2201
占冠村字中央</v>
      </c>
      <c r="D24" s="154" t="str">
        <f>IF(サービス!$D223="","",サービス!$D223)</f>
        <v>39-8822</v>
      </c>
      <c r="E24" s="154" t="str">
        <f>IF(サービス!$E223="","",サービス!$E223)</f>
        <v>39-8822</v>
      </c>
      <c r="F24" s="154" t="str">
        <f>IF(サービス!$F223="","",サービス!$F223)</f>
        <v/>
      </c>
      <c r="G24" s="3"/>
    </row>
    <row r="25" spans="1:7" ht="18" customHeight="1" x14ac:dyDescent="0.2">
      <c r="B25" s="164"/>
      <c r="C25" s="164"/>
      <c r="D25" s="165"/>
      <c r="E25" s="166"/>
      <c r="F25" s="166"/>
    </row>
  </sheetData>
  <mergeCells count="12">
    <mergeCell ref="B20:G20"/>
    <mergeCell ref="B1:G1"/>
    <mergeCell ref="B2:G2"/>
    <mergeCell ref="B3:G3"/>
    <mergeCell ref="B6:G6"/>
    <mergeCell ref="B7:G7"/>
    <mergeCell ref="B9:G9"/>
    <mergeCell ref="B10:G10"/>
    <mergeCell ref="B11:G11"/>
    <mergeCell ref="B14:G14"/>
    <mergeCell ref="B15:G15"/>
    <mergeCell ref="B19:G19"/>
  </mergeCells>
  <phoneticPr fontId="28"/>
  <pageMargins left="0.39370078740157483" right="0.39370078740157483" top="0.59055118110236227" bottom="0.78740157480314965" header="0.51181102362204722" footer="0.51181102362204722"/>
  <pageSetup paperSize="9" scale="95" firstPageNumber="22" orientation="portrait" blackAndWhite="1" useFirstPageNumber="1" r:id="rId1"/>
  <headerFooter alignWithMargins="0">
    <oddFooter xml:space="preserve">&amp;C&amp;P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BreakPreview" zoomScale="85" zoomScaleNormal="100" zoomScaleSheetLayoutView="85" workbookViewId="0">
      <selection activeCell="B1" sqref="B1:G1"/>
    </sheetView>
  </sheetViews>
  <sheetFormatPr defaultColWidth="9" defaultRowHeight="18" customHeight="1" x14ac:dyDescent="0.2"/>
  <cols>
    <col min="1" max="1" width="5.6328125" style="24" customWidth="1"/>
    <col min="2" max="2" width="35.6328125" style="3" customWidth="1"/>
    <col min="3" max="3" width="37.08984375" style="3" customWidth="1"/>
    <col min="4" max="4" width="6.6328125" style="3" customWidth="1"/>
    <col min="5" max="6" width="7.6328125" style="3" customWidth="1"/>
    <col min="7" max="7" width="7.6328125" style="1" customWidth="1"/>
    <col min="8" max="16384" width="9" style="3"/>
  </cols>
  <sheetData>
    <row r="1" spans="1:7" ht="30" customHeight="1" x14ac:dyDescent="0.2">
      <c r="B1" s="340" t="s">
        <v>319</v>
      </c>
      <c r="C1" s="340"/>
      <c r="D1" s="340"/>
      <c r="E1" s="340"/>
      <c r="F1" s="340"/>
      <c r="G1" s="340"/>
    </row>
    <row r="2" spans="1:7" ht="18" customHeight="1" x14ac:dyDescent="0.2">
      <c r="B2" s="354"/>
      <c r="C2" s="354"/>
      <c r="D2" s="354"/>
      <c r="E2" s="354"/>
      <c r="F2" s="354"/>
      <c r="G2" s="354"/>
    </row>
    <row r="3" spans="1:7" ht="18" customHeight="1" x14ac:dyDescent="0.2">
      <c r="A3" s="24">
        <v>8</v>
      </c>
      <c r="B3" s="355" t="s">
        <v>429</v>
      </c>
      <c r="C3" s="355"/>
      <c r="D3" s="355"/>
      <c r="E3" s="355"/>
      <c r="F3" s="355"/>
      <c r="G3" s="355"/>
    </row>
    <row r="4" spans="1:7" ht="18" customHeight="1" x14ac:dyDescent="0.2">
      <c r="B4" s="158" t="s">
        <v>8</v>
      </c>
      <c r="C4" s="167" t="s">
        <v>11</v>
      </c>
      <c r="D4" s="158" t="s">
        <v>18</v>
      </c>
      <c r="E4" s="158" t="s">
        <v>1</v>
      </c>
      <c r="F4" s="158" t="s">
        <v>29</v>
      </c>
      <c r="G4" s="4" t="s">
        <v>383</v>
      </c>
    </row>
    <row r="5" spans="1:7" ht="45" customHeight="1" x14ac:dyDescent="0.2">
      <c r="B5" s="169" t="str">
        <f>IF(サービス!$B75="","",サービス!$B75)</f>
        <v>エア・ウォーター・ライフサポート株式会社
旭川営業所</v>
      </c>
      <c r="C5" s="162" t="str">
        <f>IF(サービス!$C75="","",サービス!$C75)</f>
        <v>078-8336
旭川市南6条通21丁目1978番地</v>
      </c>
      <c r="D5" s="167" t="str">
        <f>IF(サービス!$D75="","",サービス!$D75)</f>
        <v>太田</v>
      </c>
      <c r="E5" s="168" t="str">
        <f>IF(サービス!$E75="","",サービス!$E75)</f>
        <v>0166-35-9350</v>
      </c>
      <c r="F5" s="167" t="str">
        <f>IF(サービス!$F75="","",サービス!$F75)</f>
        <v>0166-
31-9299</v>
      </c>
      <c r="G5" s="167" t="str">
        <f>IF(サービス!$H75="","",サービス!$H75)</f>
        <v/>
      </c>
    </row>
    <row r="6" spans="1:7" ht="45" customHeight="1" x14ac:dyDescent="0.2">
      <c r="B6" s="163" t="str">
        <f>IF(サービス!$B76="","",サービス!$B76)</f>
        <v>フクダライフテック北海道株式会社
旭川営業所</v>
      </c>
      <c r="C6" s="162" t="str">
        <f>IF(サービス!$C76="","",サービス!$C76)</f>
        <v>070-0035
旭川市5条通20丁目1717－104</v>
      </c>
      <c r="D6" s="259" t="str">
        <f>IF(サービス!$D76="","",サービス!$D76)</f>
        <v>源田</v>
      </c>
      <c r="E6" s="168" t="str">
        <f>IF(サービス!$E76="","",サービス!$E76)</f>
        <v>0166-
37-0066</v>
      </c>
      <c r="F6" s="167" t="str">
        <f>IF(サービス!$F76="","",サービス!$F76)</f>
        <v>0166-
37-0067</v>
      </c>
      <c r="G6" s="167" t="str">
        <f>IF(サービス!$H76="","",サービス!$H76)</f>
        <v/>
      </c>
    </row>
  </sheetData>
  <mergeCells count="3">
    <mergeCell ref="B1:G1"/>
    <mergeCell ref="B2:G2"/>
    <mergeCell ref="B3:G3"/>
  </mergeCells>
  <phoneticPr fontId="28"/>
  <pageMargins left="0.39370078740157483" right="0.39370078740157483" top="0.59055118110236227" bottom="0.78740157480314965" header="0.51181102362204722" footer="0.51181102362204722"/>
  <pageSetup paperSize="9" scale="95" firstPageNumber="23" orientation="portrait" blackAndWhite="1" useFirstPageNumber="1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サービス</vt:lpstr>
      <vt:lpstr>富良野市</vt:lpstr>
      <vt:lpstr>上富良野町</vt:lpstr>
      <vt:lpstr>中富良野町</vt:lpstr>
      <vt:lpstr>南富良野町</vt:lpstr>
      <vt:lpstr>占冠村</vt:lpstr>
      <vt:lpstr>その他</vt:lpstr>
      <vt:lpstr>サービス!Print_Area</vt:lpstr>
      <vt:lpstr>その他!Print_Area</vt:lpstr>
      <vt:lpstr>上富良野町!Print_Area</vt:lpstr>
      <vt:lpstr>占冠村!Print_Area</vt:lpstr>
      <vt:lpstr>中富良野町!Print_Area</vt:lpstr>
      <vt:lpstr>南富良野町!Print_Area</vt:lpstr>
      <vt:lpstr>富良野市!Print_Area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川島＿綾子</dc:creator>
  <cp:keywords/>
  <dc:description/>
  <cp:lastModifiedBy>本多＿裕子</cp:lastModifiedBy>
  <cp:revision>0</cp:revision>
  <cp:lastPrinted>2024-10-22T06:16:29Z</cp:lastPrinted>
  <dcterms:created xsi:type="dcterms:W3CDTF">1601-01-01T00:00:00Z</dcterms:created>
  <dcterms:modified xsi:type="dcterms:W3CDTF">2024-10-23T04:10:28Z</dcterms:modified>
  <cp:category/>
</cp:coreProperties>
</file>